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Довідка!$A$1:$G$34</definedName>
    <definedName name="_xlnm.Print_Area" localSheetId="1">'Розділ 1'!$A$1:$N$14</definedName>
    <definedName name="_xlnm.Print_Area" localSheetId="2">'Розділ 2'!$A$1:$AC$67</definedName>
    <definedName name="_xlnm.Print_Area" localSheetId="3">'Розділ 3'!$A$1:$W$28</definedName>
    <definedName name="_xlnm.Print_Area" localSheetId="4">'Розділ 4'!$A$1:$N$12</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<sst xmlns="http://schemas.openxmlformats.org/spreadsheetml/2006/main" count="288" uniqueCount="229">
  <si>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</si>
  <si>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</si>
  <si>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</si>
  <si>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</si>
  <si>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</si>
  <si>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</si>
  <si>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</si>
  <si>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</si>
  <si>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</si>
  <si>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</si>
  <si>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</si>
  <si>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</si>
  <si>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</si>
  <si>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</si>
  <si>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</si>
  <si>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</si>
  <si>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</si>
  <si>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</si>
  <si>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</si>
  <si>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</si>
  <si>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</si>
  <si>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</si>
  <si>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</si>
  <si>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</si>
  <si>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</si>
  <si>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</si>
  <si>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</si>
  <si>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</si>
  <si>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</si>
  <si>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</si>
  <si>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</si>
  <si>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</si>
  <si>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</si>
  <si>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</si>
  <si>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</si>
  <si>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</si>
  <si>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</si>
  <si>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</si>
  <si>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</si>
  <si>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</si>
  <si>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</si>
  <si>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</si>
  <si>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</si>
  <si>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</si>
  <si>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</si>
  <si>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</si>
  <si>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</si>
  <si>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</si>
  <si>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</si>
  <si>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</si>
  <si>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</si>
  <si>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</si>
  <si>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</si>
  <si>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</si>
  <si>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</si>
  <si>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</si>
  <si>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</si>
  <si>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</si>
  <si>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</si>
  <si>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</si>
  <si>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</si>
  <si>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</si>
  <si>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</si>
  <si>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</si>
  <si>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</si>
  <si>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</si>
  <si>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</si>
  <si>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</si>
  <si>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</si>
  <si>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</si>
  <si>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</si>
  <si>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</si>
  <si>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</si>
  <si>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</si>
  <si>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</si>
  <si>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</si>
  <si>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</si>
  <si>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</si>
  <si>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</si>
  <si>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</si>
  <si>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</si>
  <si>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</si>
  <si>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</si>
  <si>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</si>
  <si>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</si>
  <si>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</si>
  <si>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</si>
  <si>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</si>
  <si>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</si>
  <si>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</si>
  <si>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</si>
  <si>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</si>
  <si>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</si>
  <si>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</si>
  <si>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</si>
  <si>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</si>
  <si>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</si>
  <si>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</si>
  <si>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</si>
  <si>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</si>
  <si>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</si>
  <si>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</si>
  <si>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</si>
  <si>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</si>
  <si>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</si>
  <si>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</si>
  <si>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</si>
  <si>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</si>
  <si>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</si>
  <si>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</si>
  <si>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</si>
  <si>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</si>
  <si>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</si>
  <si>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</si>
  <si>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</si>
  <si>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</si>
  <si>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</si>
  <si>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</si>
  <si>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</si>
  <si>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</si>
  <si>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</si>
  <si>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</si>
  <si>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</si>
  <si>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</si>
  <si>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</si>
  <si>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</si>
  <si>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</si>
  <si>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</si>
  <si>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</si>
  <si>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</si>
  <si>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</si>
  <si>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</si>
  <si>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</si>
  <si>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</si>
  <si>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</si>
  <si>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</si>
  <si>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</si>
  <si>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</si>
  <si>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</si>
  <si>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</si>
  <si>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</si>
  <si>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</si>
  <si>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</si>
  <si>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</si>
  <si>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</si>
  <si>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</si>
  <si>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</si>
  <si>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</si>
  <si>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</si>
  <si>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</si>
  <si>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</si>
  <si>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</si>
  <si>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</si>
  <si>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</si>
  <si>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</si>
  <si>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</si>
  <si>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</si>
  <si>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</si>
  <si>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</si>
  <si>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</si>
  <si>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</si>
  <si>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</si>
  <si>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</si>
  <si>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</si>
  <si>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</si>
  <si>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</si>
  <si>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</si>
  <si>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</si>
  <si>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</si>
  <si>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</si>
  <si>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</si>
  <si>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</si>
  <si>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</si>
  <si>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</si>
  <si>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</si>
  <si>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</si>
  <si>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</si>
  <si>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</si>
  <si>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</si>
  <si>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</si>
  <si>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</si>
  <si>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</si>
  <si>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</si>
  <si>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</si>
  <si>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</si>
  <si>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</si>
  <si>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</si>
  <si>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</si>
  <si>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</si>
  <si>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</si>
  <si>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</si>
  <si>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</si>
  <si>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</si>
  <si>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</si>
  <si>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</si>
  <si>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</si>
  <si>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</si>
  <si>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</si>
  <si>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</si>
  <si>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</si>
  <si>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</si>
  <si>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</si>
  <si>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</si>
  <si>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</si>
  <si>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</si>
  <si>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</si>
  <si>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</si>
  <si>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</si>
  <si>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</si>
  <si>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</si>
  <si>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</si>
  <si>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Великоновосілківський районний суд Донецької області</t>
  </si>
  <si>
    <t>85500. Донецька область.смт. Велика Новосілка</t>
  </si>
  <si>
    <t>вул. Фонтанна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</si>
  <si>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</si>
  <si>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</si>
  <si>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</si>
  <si>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</si>
  <si>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</si>
  <si>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</si>
  <si>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</si>
  <si>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</si>
  <si>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</si>
  <si>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</si>
  <si>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 xml:space="preserve">О.М. Якішина </t>
  </si>
  <si>
    <t>В.А. Коротенко</t>
  </si>
  <si>
    <t>(06243)2-10-33</t>
  </si>
  <si>
    <t>admin@vk.dn.court.gov.ua</t>
  </si>
  <si>
    <t>10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</si>
</sst>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37">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8" fillId="0" borderId="6"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22" fillId="0" borderId="3" xfId="0" applyNumberFormat="1" applyFont="1" applyFill="1" applyBorder="1" applyAlignment="1" applyProtection="1">
      <alignment horizontal="right" vertical="center" wrapText="1"/>
    </xf>
    <xf numFmtId="3" fontId="5" fillId="0" borderId="3" xfId="0" applyNumberFormat="1" applyFont="1" applyBorder="1" applyAlignment="1">
      <alignment horizontal="right" vertical="center" wrapText="1"/>
    </xf>
    <xf numFmtId="3" fontId="9" fillId="0" borderId="3" xfId="0" applyNumberFormat="1" applyFont="1" applyBorder="1" applyAlignment="1">
      <alignment horizontal="right" vertical="center" wrapText="1"/>
    </xf>
    <xf numFmtId="3" fontId="1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3" fontId="22" fillId="0" borderId="3" xfId="0" applyNumberFormat="1" applyFont="1" applyFill="1" applyBorder="1" applyAlignment="1" applyProtection="1">
      <alignment horizontal="right" vertical="center" wrapText="1"/>
      <protection locked="0"/>
    </xf>
    <xf numFmtId="3" fontId="22" fillId="2" borderId="3" xfId="0" applyNumberFormat="1" applyFont="1" applyFill="1" applyBorder="1" applyAlignment="1" applyProtection="1">
      <alignment horizontal="righ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2" fillId="0" borderId="1" xfId="0" applyFont="1" applyBorder="1" applyAlignment="1">
      <alignment horizontal="left" wrapText="1"/>
    </xf>
    <xf numFmtId="0" fontId="22" fillId="0" borderId="1" xfId="0" applyFont="1" applyBorder="1" applyAlignment="1">
      <alignment horizontal="left"/>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activeCell="R4" sqref="R4"/>
    </sheetView>
  </sheetViews>
  <sheetFormatPr defaultRowHeight="12.75"/>
  <cols>
    <col min="4" max="4" width="11" customWidth="1"/>
  </cols>
  <sheetData>
    <row r="1" spans="1:10" ht="12.95" customHeight="1">
      <c r="A1" s="169" t="s">
        <v>100</v>
      </c>
      <c r="B1" s="169"/>
      <c r="C1" s="169"/>
      <c r="D1" s="169"/>
      <c r="E1" s="169"/>
      <c r="F1" s="169"/>
      <c r="G1" s="169"/>
      <c r="H1" s="169"/>
      <c r="I1" s="169"/>
      <c r="J1" s="169"/>
    </row>
    <row r="2" spans="1:10" ht="18.95" customHeight="1">
      <c r="A2" s="5"/>
      <c r="B2" s="16"/>
      <c r="C2" s="16"/>
    </row>
    <row r="3" spans="1:10" ht="15.95" customHeight="1">
      <c r="A3" s="170" t="s">
        <v>101</v>
      </c>
      <c r="B3" s="170"/>
      <c r="C3" s="170"/>
      <c r="D3" s="170"/>
      <c r="E3" s="170"/>
      <c r="F3" s="170"/>
      <c r="G3" s="170"/>
      <c r="H3" s="170"/>
      <c r="I3" s="170"/>
      <c r="J3" s="170"/>
    </row>
    <row r="4" spans="1:10" ht="18.95" customHeight="1">
      <c r="A4" s="170"/>
      <c r="B4" s="170"/>
      <c r="C4" s="170"/>
      <c r="D4" s="170"/>
      <c r="E4" s="170"/>
      <c r="F4" s="170"/>
      <c r="G4" s="170"/>
      <c r="H4" s="170"/>
      <c r="I4" s="170"/>
      <c r="J4" s="170"/>
    </row>
    <row r="5" spans="1:10" ht="18.95" customHeight="1">
      <c r="A5" s="171" t="s">
        <v>210</v>
      </c>
      <c r="B5" s="172"/>
      <c r="C5" s="172"/>
      <c r="D5" s="172"/>
      <c r="E5" s="172"/>
      <c r="F5" s="172"/>
      <c r="G5" s="172"/>
      <c r="H5" s="172"/>
      <c r="I5" s="172"/>
      <c r="J5" s="172"/>
    </row>
    <row r="6" spans="1:10" ht="12.95" customHeight="1">
      <c r="A6" s="173"/>
      <c r="B6" s="174"/>
      <c r="C6" s="174"/>
      <c r="D6" s="174"/>
      <c r="E6" s="174"/>
      <c r="F6" s="174"/>
      <c r="G6" s="174"/>
      <c r="H6" s="174"/>
      <c r="I6" s="174"/>
      <c r="J6" s="174"/>
    </row>
    <row r="7" spans="1:10" ht="18.95" customHeight="1">
      <c r="A7" s="17"/>
      <c r="B7" s="20"/>
      <c r="C7" s="20"/>
      <c r="D7" s="1"/>
      <c r="E7" s="1"/>
      <c r="F7" s="1"/>
      <c r="G7" s="1"/>
    </row>
    <row r="8" spans="1:10" ht="12.95" customHeight="1">
      <c r="A8" s="198" t="s">
        <v>102</v>
      </c>
      <c r="B8" s="183"/>
      <c r="C8" s="183"/>
      <c r="D8" s="184"/>
      <c r="E8" s="198" t="s">
        <v>106</v>
      </c>
      <c r="F8" s="183"/>
      <c r="G8" s="184"/>
      <c r="H8" s="4"/>
      <c r="J8" s="24"/>
    </row>
    <row r="9" spans="1:10">
      <c r="A9" s="199"/>
      <c r="B9" s="200"/>
      <c r="C9" s="200"/>
      <c r="D9" s="201"/>
      <c r="E9" s="199"/>
      <c r="F9" s="200"/>
      <c r="G9" s="201"/>
      <c r="H9" s="175" t="s">
        <v>116</v>
      </c>
      <c r="I9" s="176"/>
      <c r="J9" s="176"/>
    </row>
    <row r="10" spans="1:10" ht="12.95" customHeight="1">
      <c r="A10" s="178" t="s">
        <v>186</v>
      </c>
      <c r="B10" s="179"/>
      <c r="C10" s="179"/>
      <c r="D10" s="179"/>
      <c r="E10" s="182" t="s">
        <v>125</v>
      </c>
      <c r="F10" s="183"/>
      <c r="G10" s="184"/>
      <c r="H10" s="202" t="s">
        <v>144</v>
      </c>
      <c r="I10" s="202"/>
      <c r="J10" s="202"/>
    </row>
    <row r="11" spans="1:10" ht="27.95" customHeight="1">
      <c r="A11" s="180"/>
      <c r="B11" s="181"/>
      <c r="C11" s="181"/>
      <c r="D11" s="181"/>
      <c r="E11" s="185"/>
      <c r="F11" s="186"/>
      <c r="G11" s="187"/>
      <c r="H11" s="202"/>
      <c r="I11" s="202"/>
      <c r="J11" s="202"/>
    </row>
    <row r="12" spans="1:10" ht="17.45" customHeight="1">
      <c r="A12" s="180"/>
      <c r="B12" s="181"/>
      <c r="C12" s="181"/>
      <c r="D12" s="181"/>
      <c r="E12" s="185"/>
      <c r="F12" s="186"/>
      <c r="G12" s="187"/>
      <c r="H12" s="8"/>
      <c r="I12" s="8"/>
      <c r="J12" s="25"/>
    </row>
    <row r="13" spans="1:10" ht="54.4" customHeight="1">
      <c r="A13" s="197" t="s">
        <v>187</v>
      </c>
      <c r="B13" s="181"/>
      <c r="C13" s="181"/>
      <c r="D13" s="181"/>
      <c r="E13" s="188" t="s">
        <v>126</v>
      </c>
      <c r="F13" s="186"/>
      <c r="G13" s="187"/>
      <c r="H13" s="189" t="s">
        <v>207</v>
      </c>
      <c r="I13" s="177"/>
      <c r="J13" s="177"/>
    </row>
    <row r="14" spans="1:10" ht="40.700000000000003" customHeight="1">
      <c r="A14" s="180"/>
      <c r="B14" s="181"/>
      <c r="C14" s="181"/>
      <c r="D14" s="181"/>
      <c r="E14" s="185"/>
      <c r="F14" s="186"/>
      <c r="G14" s="187"/>
      <c r="H14" s="149" t="s">
        <v>141</v>
      </c>
      <c r="I14" s="150"/>
      <c r="J14" s="150"/>
    </row>
    <row r="15" spans="1:10" ht="29.45" hidden="1" customHeight="1">
      <c r="A15" s="153"/>
      <c r="B15" s="154"/>
      <c r="C15" s="154"/>
      <c r="D15" s="154"/>
      <c r="E15" s="155"/>
      <c r="F15" s="156"/>
      <c r="G15" s="156"/>
      <c r="H15" s="177"/>
      <c r="I15" s="177"/>
      <c r="J15" s="177"/>
    </row>
    <row r="16" spans="1:10" ht="29.45" hidden="1" customHeight="1">
      <c r="A16" s="153"/>
      <c r="B16" s="154"/>
      <c r="C16" s="154"/>
      <c r="D16" s="154"/>
      <c r="E16" s="155"/>
      <c r="F16" s="156"/>
      <c r="G16" s="156"/>
      <c r="H16" s="177"/>
      <c r="I16" s="177"/>
      <c r="J16" s="177"/>
    </row>
    <row r="17" spans="1:11" ht="50.25" customHeight="1">
      <c r="A17" s="163" t="s">
        <v>145</v>
      </c>
      <c r="B17" s="164"/>
      <c r="C17" s="164"/>
      <c r="D17" s="164"/>
      <c r="E17" s="165" t="s">
        <v>146</v>
      </c>
      <c r="F17" s="166"/>
      <c r="G17" s="167"/>
      <c r="H17" s="177"/>
      <c r="I17" s="177"/>
      <c r="J17" s="177"/>
    </row>
    <row r="18" spans="1:11" ht="17.100000000000001" customHeight="1">
      <c r="F18" s="21"/>
      <c r="G18" s="21"/>
      <c r="H18" s="24"/>
      <c r="I18" s="24"/>
      <c r="J18" s="24"/>
    </row>
    <row r="19" spans="1:11" ht="17.100000000000001" customHeight="1">
      <c r="A19" s="18"/>
      <c r="B19" s="1"/>
      <c r="C19" s="1"/>
      <c r="D19" s="1"/>
      <c r="E19" s="1"/>
      <c r="F19" s="1"/>
      <c r="G19" s="22"/>
      <c r="H19" s="1"/>
      <c r="I19" s="1"/>
      <c r="J19" s="26"/>
    </row>
    <row r="20" spans="1:11" ht="25.7" customHeight="1">
      <c r="A20" s="194" t="s">
        <v>103</v>
      </c>
      <c r="B20" s="195"/>
      <c r="C20" s="195"/>
      <c r="D20" s="195"/>
      <c r="E20" s="195"/>
      <c r="F20" s="195"/>
      <c r="G20" s="195"/>
      <c r="H20" s="195"/>
      <c r="I20" s="195"/>
      <c r="J20" s="196"/>
      <c r="K20" s="4"/>
    </row>
    <row r="21" spans="1:11" ht="22.7" customHeight="1">
      <c r="A21" s="151" t="s">
        <v>104</v>
      </c>
      <c r="B21" s="152"/>
      <c r="C21" s="157" t="s">
        <v>211</v>
      </c>
      <c r="D21" s="158"/>
      <c r="E21" s="158"/>
      <c r="F21" s="158"/>
      <c r="G21" s="158"/>
      <c r="H21" s="158"/>
      <c r="I21" s="158"/>
      <c r="J21" s="159"/>
      <c r="K21" s="4"/>
    </row>
    <row r="22" spans="1:11" ht="19.7" customHeight="1">
      <c r="A22" s="151" t="s">
        <v>105</v>
      </c>
      <c r="B22" s="152"/>
      <c r="C22" s="160" t="s">
        <v>212</v>
      </c>
      <c r="D22" s="161"/>
      <c r="E22" s="161"/>
      <c r="F22" s="161"/>
      <c r="G22" s="161"/>
      <c r="H22" s="161"/>
      <c r="I22" s="161"/>
      <c r="J22" s="162"/>
      <c r="K22" s="4"/>
    </row>
    <row r="23" spans="1:11" ht="20.45" customHeight="1">
      <c r="A23" s="190" t="s">
        <v>213</v>
      </c>
      <c r="B23" s="191"/>
      <c r="C23" s="192"/>
      <c r="D23" s="192"/>
      <c r="E23" s="192"/>
      <c r="F23" s="192"/>
      <c r="G23" s="192"/>
      <c r="H23" s="192"/>
      <c r="I23" s="192"/>
      <c r="J23" s="193"/>
      <c r="K23" s="4"/>
    </row>
    <row r="24" spans="1:11" ht="20.45" customHeight="1">
      <c r="A24" s="168">
        <v>21</v>
      </c>
      <c r="B24" s="161"/>
      <c r="C24" s="161"/>
      <c r="D24" s="161"/>
      <c r="E24" s="161"/>
      <c r="F24" s="161"/>
      <c r="G24" s="161"/>
      <c r="H24" s="161"/>
      <c r="I24" s="161"/>
      <c r="J24" s="162"/>
      <c r="K24" s="4"/>
    </row>
    <row r="25" spans="1:11" ht="18.2" customHeight="1">
      <c r="A25" s="143" t="s">
        <v>137</v>
      </c>
      <c r="B25" s="144"/>
      <c r="C25" s="144"/>
      <c r="D25" s="144"/>
      <c r="E25" s="144"/>
      <c r="F25" s="144"/>
      <c r="G25" s="144"/>
      <c r="H25" s="144"/>
      <c r="I25" s="144"/>
      <c r="J25" s="145"/>
      <c r="K25" s="4"/>
    </row>
    <row r="26" spans="1:11">
      <c r="A26" s="146"/>
      <c r="B26" s="147"/>
      <c r="C26" s="147"/>
      <c r="D26" s="147"/>
      <c r="E26" s="147"/>
      <c r="F26" s="147"/>
      <c r="G26" s="147"/>
      <c r="H26" s="147"/>
      <c r="I26" s="147"/>
      <c r="J26" s="148"/>
      <c r="K26" s="4"/>
    </row>
    <row r="27" spans="1:11" ht="12.95" customHeight="1">
      <c r="A27" s="19"/>
      <c r="B27" s="2"/>
      <c r="C27" s="19"/>
      <c r="D27" s="2"/>
      <c r="E27" s="2"/>
      <c r="F27" s="2"/>
      <c r="G27" s="23"/>
      <c r="H27" s="2"/>
      <c r="I27" s="2"/>
      <c r="J27" s="2"/>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&amp;C&amp;L92FC7E5A</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E12" zoomScaleNormal="100" workbookViewId="0">
      <selection activeCell="K18" sqref="K18"/>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0" t="s">
        <v>127</v>
      </c>
      <c r="B1" s="210"/>
      <c r="C1" s="210"/>
      <c r="D1" s="210"/>
      <c r="E1" s="210"/>
      <c r="F1" s="210"/>
      <c r="G1" s="210"/>
      <c r="H1" s="210"/>
      <c r="I1" s="210"/>
      <c r="J1" s="210"/>
      <c r="K1" s="210"/>
      <c r="L1" s="210"/>
      <c r="M1" s="210"/>
      <c r="N1" s="210"/>
    </row>
    <row r="2" spans="1:15" ht="33" customHeight="1">
      <c r="A2" s="203" t="s">
        <v>140</v>
      </c>
      <c r="B2" s="207" t="s">
        <v>14</v>
      </c>
      <c r="C2" s="211" t="s">
        <v>147</v>
      </c>
      <c r="D2" s="212"/>
      <c r="E2" s="212"/>
      <c r="F2" s="212"/>
      <c r="G2" s="212"/>
      <c r="H2" s="213"/>
      <c r="I2" s="207" t="s">
        <v>148</v>
      </c>
      <c r="J2" s="207"/>
      <c r="K2" s="207"/>
      <c r="L2" s="207"/>
      <c r="M2" s="207"/>
      <c r="N2" s="207"/>
      <c r="O2" s="4"/>
    </row>
    <row r="3" spans="1:15" ht="27" customHeight="1">
      <c r="A3" s="204"/>
      <c r="B3" s="207"/>
      <c r="C3" s="203" t="s">
        <v>6</v>
      </c>
      <c r="D3" s="214" t="s">
        <v>19</v>
      </c>
      <c r="E3" s="203" t="s">
        <v>178</v>
      </c>
      <c r="F3" s="215" t="s">
        <v>136</v>
      </c>
      <c r="G3" s="207" t="s">
        <v>20</v>
      </c>
      <c r="H3" s="207"/>
      <c r="I3" s="203" t="s">
        <v>6</v>
      </c>
      <c r="J3" s="206" t="s">
        <v>8</v>
      </c>
      <c r="K3" s="206"/>
      <c r="L3" s="206"/>
      <c r="M3" s="207" t="s">
        <v>20</v>
      </c>
      <c r="N3" s="207"/>
      <c r="O3" s="4"/>
    </row>
    <row r="4" spans="1:15" ht="48" customHeight="1">
      <c r="A4" s="204"/>
      <c r="B4" s="207"/>
      <c r="C4" s="204"/>
      <c r="D4" s="214"/>
      <c r="E4" s="204"/>
      <c r="F4" s="215"/>
      <c r="G4" s="207"/>
      <c r="H4" s="207"/>
      <c r="I4" s="204"/>
      <c r="J4" s="203" t="s">
        <v>179</v>
      </c>
      <c r="K4" s="203" t="s">
        <v>23</v>
      </c>
      <c r="L4" s="208" t="s">
        <v>180</v>
      </c>
      <c r="M4" s="207"/>
      <c r="N4" s="207"/>
      <c r="O4" s="4"/>
    </row>
    <row r="5" spans="1:15" ht="80.25" customHeight="1">
      <c r="A5" s="205"/>
      <c r="B5" s="207"/>
      <c r="C5" s="205"/>
      <c r="D5" s="214"/>
      <c r="E5" s="205"/>
      <c r="F5" s="215"/>
      <c r="G5" s="65" t="s">
        <v>21</v>
      </c>
      <c r="H5" s="65" t="s">
        <v>22</v>
      </c>
      <c r="I5" s="205"/>
      <c r="J5" s="205"/>
      <c r="K5" s="205"/>
      <c r="L5" s="209"/>
      <c r="M5" s="65" t="s">
        <v>24</v>
      </c>
      <c r="N5" s="65" t="s">
        <v>25</v>
      </c>
      <c r="O5" s="4"/>
    </row>
    <row r="6" spans="1:15" s="103" customFormat="1" ht="13.5" customHeight="1">
      <c r="A6" s="43" t="s">
        <v>2</v>
      </c>
      <c r="B6" s="43" t="s">
        <v>4</v>
      </c>
      <c r="C6" s="43">
        <v>1</v>
      </c>
      <c r="D6" s="43">
        <v>2</v>
      </c>
      <c r="E6" s="43">
        <v>3</v>
      </c>
      <c r="F6" s="43">
        <v>4</v>
      </c>
      <c r="G6" s="43">
        <v>5</v>
      </c>
      <c r="H6" s="43">
        <v>6</v>
      </c>
      <c r="I6" s="43">
        <v>7</v>
      </c>
      <c r="J6" s="43">
        <v>8</v>
      </c>
      <c r="K6" s="43">
        <v>9</v>
      </c>
      <c r="L6" s="43">
        <v>10</v>
      </c>
      <c r="M6" s="43">
        <v>11</v>
      </c>
      <c r="N6" s="43">
        <v>12</v>
      </c>
      <c r="O6" s="101"/>
    </row>
    <row r="7" spans="1:15" ht="18.75" customHeight="1">
      <c r="A7" s="34">
        <v>1</v>
      </c>
      <c r="B7" s="38" t="s">
        <v>185</v>
      </c>
      <c r="C7" s="134">
        <v>46</v>
      </c>
      <c r="D7" s="134">
        <v>29</v>
      </c>
      <c r="E7" s="134"/>
      <c r="F7" s="134">
        <v>1</v>
      </c>
      <c r="G7" s="134">
        <v>63926</v>
      </c>
      <c r="H7" s="134">
        <v>42231</v>
      </c>
      <c r="I7" s="134"/>
      <c r="J7" s="134"/>
      <c r="K7" s="134"/>
      <c r="L7" s="134"/>
      <c r="M7" s="134"/>
      <c r="N7" s="134"/>
      <c r="O7" s="4"/>
    </row>
    <row r="8" spans="1:15" ht="35.25" customHeight="1">
      <c r="A8" s="57">
        <v>2</v>
      </c>
      <c r="B8" s="37" t="s">
        <v>15</v>
      </c>
      <c r="C8" s="134"/>
      <c r="D8" s="134"/>
      <c r="E8" s="134"/>
      <c r="F8" s="134"/>
      <c r="G8" s="134"/>
      <c r="H8" s="134"/>
      <c r="I8" s="134"/>
      <c r="J8" s="134"/>
      <c r="K8" s="134"/>
      <c r="L8" s="134"/>
      <c r="M8" s="134"/>
      <c r="N8" s="134"/>
      <c r="O8" s="4"/>
    </row>
    <row r="9" spans="1:15" ht="36" customHeight="1">
      <c r="A9" s="57">
        <v>3</v>
      </c>
      <c r="B9" s="37" t="s">
        <v>16</v>
      </c>
      <c r="C9" s="134"/>
      <c r="D9" s="134"/>
      <c r="E9" s="134"/>
      <c r="F9" s="134"/>
      <c r="G9" s="134"/>
      <c r="H9" s="134"/>
      <c r="I9" s="134"/>
      <c r="J9" s="134"/>
      <c r="K9" s="134"/>
      <c r="L9" s="134"/>
      <c r="M9" s="134"/>
      <c r="N9" s="134"/>
      <c r="O9" s="4"/>
    </row>
    <row r="10" spans="1:15" ht="70.5" customHeight="1">
      <c r="A10" s="57">
        <v>4</v>
      </c>
      <c r="B10" s="37" t="s">
        <v>17</v>
      </c>
      <c r="C10" s="134">
        <v>25</v>
      </c>
      <c r="D10" s="134">
        <v>16</v>
      </c>
      <c r="E10" s="134"/>
      <c r="F10" s="134"/>
      <c r="G10" s="134">
        <v>63926</v>
      </c>
      <c r="H10" s="134">
        <v>42231</v>
      </c>
      <c r="I10" s="134"/>
      <c r="J10" s="134"/>
      <c r="K10" s="134"/>
      <c r="L10" s="134"/>
      <c r="M10" s="134"/>
      <c r="N10" s="134"/>
      <c r="O10" s="4"/>
    </row>
    <row r="11" spans="1:15" ht="108" customHeight="1">
      <c r="A11" s="57">
        <v>5</v>
      </c>
      <c r="B11" s="37" t="s">
        <v>138</v>
      </c>
      <c r="C11" s="134">
        <v>2</v>
      </c>
      <c r="D11" s="134"/>
      <c r="E11" s="134"/>
      <c r="F11" s="134"/>
      <c r="G11" s="134"/>
      <c r="H11" s="134"/>
      <c r="I11" s="134"/>
      <c r="J11" s="134"/>
      <c r="K11" s="134"/>
      <c r="L11" s="134"/>
      <c r="M11" s="134"/>
      <c r="N11" s="134"/>
      <c r="O11" s="4"/>
    </row>
    <row r="12" spans="1:15" ht="85.5" customHeight="1">
      <c r="A12" s="57">
        <v>6</v>
      </c>
      <c r="B12" s="37" t="s">
        <v>139</v>
      </c>
      <c r="C12" s="134"/>
      <c r="D12" s="134"/>
      <c r="E12" s="134"/>
      <c r="F12" s="134"/>
      <c r="G12" s="134"/>
      <c r="H12" s="134"/>
      <c r="I12" s="134"/>
      <c r="J12" s="134"/>
      <c r="K12" s="134"/>
      <c r="L12" s="134"/>
      <c r="M12" s="134"/>
      <c r="N12" s="134"/>
      <c r="O12" s="4"/>
    </row>
    <row r="13" spans="1:15" ht="62.25" customHeight="1">
      <c r="A13" s="57">
        <v>7</v>
      </c>
      <c r="B13" s="37" t="s">
        <v>18</v>
      </c>
      <c r="C13" s="134"/>
      <c r="D13" s="134"/>
      <c r="E13" s="134"/>
      <c r="F13" s="134"/>
      <c r="G13" s="134"/>
      <c r="H13" s="134"/>
      <c r="I13" s="134"/>
      <c r="J13" s="134"/>
      <c r="K13" s="134"/>
      <c r="L13" s="134"/>
      <c r="M13" s="134"/>
      <c r="N13" s="134"/>
      <c r="O13" s="4"/>
    </row>
    <row r="14" spans="1:15" ht="96" customHeight="1">
      <c r="A14" s="57">
        <v>8</v>
      </c>
      <c r="B14" s="37" t="s">
        <v>184</v>
      </c>
      <c r="C14" s="134"/>
      <c r="D14" s="134"/>
      <c r="E14" s="134"/>
      <c r="F14" s="134"/>
      <c r="G14" s="134"/>
      <c r="H14" s="134"/>
      <c r="I14" s="134"/>
      <c r="J14" s="134"/>
      <c r="K14" s="134"/>
      <c r="L14" s="134"/>
      <c r="M14" s="134"/>
      <c r="N14" s="134"/>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&amp;C&amp;L92FC7E5A</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59" zoomScaleNormal="100" zoomScaleSheetLayoutView="100" workbookViewId="0">
      <selection activeCell="AC67" sqref="A1:AC67"/>
    </sheetView>
  </sheetViews>
  <sheetFormatPr defaultColWidth="9.42578125" defaultRowHeight="12.75"/>
  <cols>
    <col min="1" max="1" width="3.85546875" style="100"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1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19" customWidth="1"/>
    <col min="27" max="27" width="7.85546875" style="119" customWidth="1"/>
    <col min="28" max="28" width="10.42578125" customWidth="1"/>
    <col min="29" max="29" width="9.7109375" customWidth="1"/>
  </cols>
  <sheetData>
    <row r="1" spans="1:31" ht="23.25" customHeight="1">
      <c r="A1" s="262" t="s">
        <v>128</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row>
    <row r="2" spans="1:31" ht="18.95" customHeight="1">
      <c r="A2" s="218" t="s">
        <v>107</v>
      </c>
      <c r="B2" s="219" t="s">
        <v>26</v>
      </c>
      <c r="C2" s="219"/>
      <c r="D2" s="220" t="s">
        <v>129</v>
      </c>
      <c r="E2" s="221"/>
      <c r="F2" s="221"/>
      <c r="G2" s="221"/>
      <c r="H2" s="221"/>
      <c r="I2" s="221"/>
      <c r="J2" s="221"/>
      <c r="K2" s="221"/>
      <c r="L2" s="221"/>
      <c r="M2" s="221"/>
      <c r="N2" s="221"/>
      <c r="O2" s="222"/>
      <c r="P2" s="230" t="s">
        <v>132</v>
      </c>
      <c r="Q2" s="230"/>
      <c r="R2" s="230"/>
      <c r="S2" s="230"/>
      <c r="T2" s="230"/>
      <c r="U2" s="230"/>
      <c r="V2" s="230"/>
      <c r="W2" s="230"/>
      <c r="X2" s="230"/>
      <c r="Y2" s="230"/>
      <c r="Z2" s="230"/>
      <c r="AA2" s="230"/>
      <c r="AB2" s="230"/>
      <c r="AC2" s="230"/>
    </row>
    <row r="3" spans="1:31" ht="22.5" customHeight="1">
      <c r="A3" s="218"/>
      <c r="B3" s="219"/>
      <c r="C3" s="219"/>
      <c r="D3" s="223" t="s">
        <v>149</v>
      </c>
      <c r="E3" s="223"/>
      <c r="F3" s="252" t="s">
        <v>150</v>
      </c>
      <c r="G3" s="253"/>
      <c r="H3" s="253"/>
      <c r="I3" s="253"/>
      <c r="J3" s="253"/>
      <c r="K3" s="253"/>
      <c r="L3" s="253"/>
      <c r="M3" s="253"/>
      <c r="N3" s="254"/>
      <c r="O3" s="233" t="s">
        <v>151</v>
      </c>
      <c r="P3" s="223" t="s">
        <v>152</v>
      </c>
      <c r="Q3" s="223"/>
      <c r="R3" s="219" t="s">
        <v>153</v>
      </c>
      <c r="S3" s="263"/>
      <c r="T3" s="263"/>
      <c r="U3" s="263"/>
      <c r="V3" s="263"/>
      <c r="W3" s="263"/>
      <c r="X3" s="263"/>
      <c r="Y3" s="264" t="s">
        <v>201</v>
      </c>
      <c r="Z3" s="265" t="s">
        <v>154</v>
      </c>
      <c r="AA3" s="265"/>
      <c r="AB3" s="216" t="s">
        <v>193</v>
      </c>
      <c r="AC3" s="216"/>
    </row>
    <row r="4" spans="1:31" ht="18" customHeight="1">
      <c r="A4" s="218"/>
      <c r="B4" s="219"/>
      <c r="C4" s="219"/>
      <c r="D4" s="223"/>
      <c r="E4" s="223"/>
      <c r="F4" s="226" t="s">
        <v>6</v>
      </c>
      <c r="G4" s="251" t="s">
        <v>8</v>
      </c>
      <c r="H4" s="251"/>
      <c r="I4" s="251"/>
      <c r="J4" s="251"/>
      <c r="K4" s="251"/>
      <c r="L4" s="228" t="s">
        <v>188</v>
      </c>
      <c r="M4" s="228"/>
      <c r="N4" s="228"/>
      <c r="O4" s="238"/>
      <c r="P4" s="223"/>
      <c r="Q4" s="223"/>
      <c r="R4" s="266" t="s">
        <v>6</v>
      </c>
      <c r="S4" s="255" t="s">
        <v>8</v>
      </c>
      <c r="T4" s="256"/>
      <c r="U4" s="256"/>
      <c r="V4" s="256"/>
      <c r="W4" s="256"/>
      <c r="X4" s="256"/>
      <c r="Y4" s="264"/>
      <c r="Z4" s="265"/>
      <c r="AA4" s="265"/>
      <c r="AB4" s="216"/>
      <c r="AC4" s="216"/>
      <c r="AD4" s="6"/>
    </row>
    <row r="5" spans="1:31" ht="21.75" customHeight="1">
      <c r="A5" s="218"/>
      <c r="B5" s="219"/>
      <c r="C5" s="219"/>
      <c r="D5" s="233" t="s">
        <v>6</v>
      </c>
      <c r="E5" s="231" t="s">
        <v>7</v>
      </c>
      <c r="F5" s="229"/>
      <c r="G5" s="226" t="s">
        <v>9</v>
      </c>
      <c r="H5" s="226" t="s">
        <v>11</v>
      </c>
      <c r="I5" s="226" t="s">
        <v>131</v>
      </c>
      <c r="J5" s="226" t="s">
        <v>192</v>
      </c>
      <c r="K5" s="224" t="s">
        <v>13</v>
      </c>
      <c r="L5" s="228"/>
      <c r="M5" s="228"/>
      <c r="N5" s="228"/>
      <c r="O5" s="238"/>
      <c r="P5" s="223" t="s">
        <v>6</v>
      </c>
      <c r="Q5" s="237" t="s">
        <v>7</v>
      </c>
      <c r="R5" s="267"/>
      <c r="S5" s="218" t="s">
        <v>10</v>
      </c>
      <c r="T5" s="257" t="s">
        <v>68</v>
      </c>
      <c r="U5" s="257"/>
      <c r="V5" s="218" t="s">
        <v>69</v>
      </c>
      <c r="W5" s="218" t="s">
        <v>12</v>
      </c>
      <c r="X5" s="218" t="s">
        <v>142</v>
      </c>
      <c r="Y5" s="264"/>
      <c r="Z5" s="265"/>
      <c r="AA5" s="265"/>
      <c r="AB5" s="216" t="s">
        <v>6</v>
      </c>
      <c r="AC5" s="217" t="s">
        <v>194</v>
      </c>
      <c r="AD5" s="6"/>
    </row>
    <row r="6" spans="1:31" ht="96" customHeight="1">
      <c r="A6" s="59"/>
      <c r="B6" s="219"/>
      <c r="C6" s="219"/>
      <c r="D6" s="234"/>
      <c r="E6" s="232"/>
      <c r="F6" s="227"/>
      <c r="G6" s="227"/>
      <c r="H6" s="227"/>
      <c r="I6" s="227"/>
      <c r="J6" s="227"/>
      <c r="K6" s="225"/>
      <c r="L6" s="120" t="s">
        <v>189</v>
      </c>
      <c r="M6" s="120" t="s">
        <v>190</v>
      </c>
      <c r="N6" s="120" t="s">
        <v>191</v>
      </c>
      <c r="O6" s="234"/>
      <c r="P6" s="223"/>
      <c r="Q6" s="237"/>
      <c r="R6" s="267"/>
      <c r="S6" s="218"/>
      <c r="T6" s="67" t="s">
        <v>199</v>
      </c>
      <c r="U6" s="67" t="s">
        <v>198</v>
      </c>
      <c r="V6" s="218"/>
      <c r="W6" s="218"/>
      <c r="X6" s="218"/>
      <c r="Y6" s="264"/>
      <c r="Z6" s="115" t="s">
        <v>6</v>
      </c>
      <c r="AA6" s="116" t="s">
        <v>70</v>
      </c>
      <c r="AB6" s="216"/>
      <c r="AC6" s="217"/>
      <c r="AD6" s="6"/>
    </row>
    <row r="7" spans="1:31" s="47" customFormat="1" ht="10.5" customHeight="1">
      <c r="A7" s="44" t="s">
        <v>2</v>
      </c>
      <c r="B7" s="235" t="s">
        <v>4</v>
      </c>
      <c r="C7" s="236"/>
      <c r="D7" s="58">
        <v>1</v>
      </c>
      <c r="E7" s="58">
        <v>2</v>
      </c>
      <c r="F7" s="58">
        <v>3</v>
      </c>
      <c r="G7" s="58">
        <v>4</v>
      </c>
      <c r="H7" s="58">
        <v>5</v>
      </c>
      <c r="I7" s="58">
        <v>6</v>
      </c>
      <c r="J7" s="58">
        <v>7</v>
      </c>
      <c r="K7" s="58">
        <v>8</v>
      </c>
      <c r="L7" s="117">
        <v>9</v>
      </c>
      <c r="M7" s="117">
        <v>10</v>
      </c>
      <c r="N7" s="117">
        <v>11</v>
      </c>
      <c r="O7" s="58">
        <v>12</v>
      </c>
      <c r="P7" s="58">
        <v>13</v>
      </c>
      <c r="Q7" s="58">
        <v>14</v>
      </c>
      <c r="R7" s="58">
        <v>15</v>
      </c>
      <c r="S7" s="58">
        <v>16</v>
      </c>
      <c r="T7" s="58">
        <v>17</v>
      </c>
      <c r="U7" s="58">
        <v>18</v>
      </c>
      <c r="V7" s="58">
        <v>19</v>
      </c>
      <c r="W7" s="58">
        <v>20</v>
      </c>
      <c r="X7" s="58">
        <v>21</v>
      </c>
      <c r="Y7" s="58">
        <v>22</v>
      </c>
      <c r="Z7" s="117">
        <v>23</v>
      </c>
      <c r="AA7" s="117">
        <v>24</v>
      </c>
      <c r="AB7" s="58">
        <v>25</v>
      </c>
      <c r="AC7" s="58">
        <v>26</v>
      </c>
      <c r="AD7" s="45"/>
      <c r="AE7" s="46"/>
    </row>
    <row r="8" spans="1:31" s="103" customFormat="1" ht="28.5" customHeight="1">
      <c r="A8" s="56">
        <v>1</v>
      </c>
      <c r="B8" s="245" t="s">
        <v>170</v>
      </c>
      <c r="C8" s="268"/>
      <c r="D8" s="135">
        <f t="shared" ref="D8:AC8" si="0">SUM(D9,D18,D24,D34,D45,D46,D49,D53,D54,D60,D64:D67)</f>
        <v>683</v>
      </c>
      <c r="E8" s="135">
        <f t="shared" si="0"/>
        <v>643</v>
      </c>
      <c r="F8" s="135">
        <f t="shared" si="0"/>
        <v>677</v>
      </c>
      <c r="G8" s="135">
        <f t="shared" si="0"/>
        <v>59</v>
      </c>
      <c r="H8" s="135">
        <f t="shared" si="0"/>
        <v>0</v>
      </c>
      <c r="I8" s="135">
        <f t="shared" si="0"/>
        <v>6</v>
      </c>
      <c r="J8" s="135">
        <f t="shared" si="0"/>
        <v>600</v>
      </c>
      <c r="K8" s="135">
        <f t="shared" si="0"/>
        <v>0</v>
      </c>
      <c r="L8" s="114">
        <f t="shared" si="0"/>
        <v>240</v>
      </c>
      <c r="M8" s="114">
        <f t="shared" si="0"/>
        <v>3</v>
      </c>
      <c r="N8" s="114">
        <f t="shared" si="0"/>
        <v>0</v>
      </c>
      <c r="O8" s="135">
        <f t="shared" si="0"/>
        <v>6</v>
      </c>
      <c r="P8" s="135">
        <f t="shared" si="0"/>
        <v>807</v>
      </c>
      <c r="Q8" s="135">
        <f t="shared" si="0"/>
        <v>689</v>
      </c>
      <c r="R8" s="135">
        <f t="shared" si="0"/>
        <v>655</v>
      </c>
      <c r="S8" s="135">
        <f t="shared" si="0"/>
        <v>580</v>
      </c>
      <c r="T8" s="135">
        <f t="shared" si="0"/>
        <v>189</v>
      </c>
      <c r="U8" s="135">
        <f t="shared" si="0"/>
        <v>555</v>
      </c>
      <c r="V8" s="135">
        <f t="shared" si="0"/>
        <v>3</v>
      </c>
      <c r="W8" s="135">
        <f t="shared" si="0"/>
        <v>15</v>
      </c>
      <c r="X8" s="135">
        <f t="shared" si="0"/>
        <v>53</v>
      </c>
      <c r="Y8" s="135">
        <f t="shared" si="0"/>
        <v>114</v>
      </c>
      <c r="Z8" s="114">
        <f t="shared" si="0"/>
        <v>152</v>
      </c>
      <c r="AA8" s="114">
        <f t="shared" si="0"/>
        <v>8</v>
      </c>
      <c r="AB8" s="135">
        <f t="shared" si="0"/>
        <v>16437266</v>
      </c>
      <c r="AC8" s="135">
        <f t="shared" si="0"/>
        <v>6000</v>
      </c>
      <c r="AD8" s="101"/>
      <c r="AE8" s="102"/>
    </row>
    <row r="9" spans="1:31" s="103" customFormat="1" ht="18" customHeight="1">
      <c r="A9" s="39">
        <v>2</v>
      </c>
      <c r="B9" s="241" t="s">
        <v>214</v>
      </c>
      <c r="C9" s="242"/>
      <c r="D9" s="135">
        <v>18</v>
      </c>
      <c r="E9" s="113">
        <v>18</v>
      </c>
      <c r="F9" s="114">
        <v>17</v>
      </c>
      <c r="G9" s="135">
        <v>1</v>
      </c>
      <c r="H9" s="135"/>
      <c r="I9" s="135"/>
      <c r="J9" s="135">
        <v>16</v>
      </c>
      <c r="K9" s="135"/>
      <c r="L9" s="114">
        <v>1</v>
      </c>
      <c r="M9" s="114"/>
      <c r="N9" s="114"/>
      <c r="O9" s="135">
        <v>1</v>
      </c>
      <c r="P9" s="135">
        <v>21</v>
      </c>
      <c r="Q9" s="135">
        <v>19</v>
      </c>
      <c r="R9" s="135">
        <v>11</v>
      </c>
      <c r="S9" s="135">
        <v>9</v>
      </c>
      <c r="T9" s="135"/>
      <c r="U9" s="135">
        <v>9</v>
      </c>
      <c r="V9" s="135"/>
      <c r="W9" s="135">
        <v>1</v>
      </c>
      <c r="X9" s="135">
        <v>1</v>
      </c>
      <c r="Y9" s="135">
        <v>4</v>
      </c>
      <c r="Z9" s="114">
        <v>10</v>
      </c>
      <c r="AA9" s="114"/>
      <c r="AB9" s="135"/>
      <c r="AC9" s="135"/>
      <c r="AD9" s="104"/>
      <c r="AE9" s="105"/>
    </row>
    <row r="10" spans="1:31" s="103" customFormat="1" ht="18" customHeight="1">
      <c r="A10" s="40">
        <v>3</v>
      </c>
      <c r="B10" s="246" t="s">
        <v>8</v>
      </c>
      <c r="C10" s="55" t="s">
        <v>36</v>
      </c>
      <c r="D10" s="135"/>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06"/>
      <c r="AE10" s="105"/>
    </row>
    <row r="11" spans="1:31" s="103" customFormat="1" ht="18.2" customHeight="1">
      <c r="A11" s="40">
        <v>4</v>
      </c>
      <c r="B11" s="258"/>
      <c r="C11" s="55" t="s">
        <v>37</v>
      </c>
      <c r="D11" s="135"/>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07"/>
      <c r="AE11" s="105"/>
    </row>
    <row r="12" spans="1:31" s="103" customFormat="1" ht="18.95" customHeight="1">
      <c r="A12" s="40">
        <v>5</v>
      </c>
      <c r="B12" s="259"/>
      <c r="C12" s="68" t="s">
        <v>38</v>
      </c>
      <c r="D12" s="136">
        <v>13</v>
      </c>
      <c r="E12" s="114">
        <v>13</v>
      </c>
      <c r="F12" s="114">
        <v>12</v>
      </c>
      <c r="G12" s="114">
        <v>1</v>
      </c>
      <c r="H12" s="114"/>
      <c r="I12" s="114"/>
      <c r="J12" s="114">
        <v>11</v>
      </c>
      <c r="K12" s="114"/>
      <c r="L12" s="114">
        <v>2</v>
      </c>
      <c r="M12" s="114"/>
      <c r="N12" s="114"/>
      <c r="O12" s="114">
        <v>1</v>
      </c>
      <c r="P12" s="114">
        <v>13</v>
      </c>
      <c r="Q12" s="114">
        <v>12</v>
      </c>
      <c r="R12" s="114">
        <v>7</v>
      </c>
      <c r="S12" s="114">
        <v>6</v>
      </c>
      <c r="T12" s="114"/>
      <c r="U12" s="114">
        <v>6</v>
      </c>
      <c r="V12" s="114"/>
      <c r="W12" s="114"/>
      <c r="X12" s="114">
        <v>1</v>
      </c>
      <c r="Y12" s="114">
        <v>2</v>
      </c>
      <c r="Z12" s="114">
        <v>6</v>
      </c>
      <c r="AA12" s="114"/>
      <c r="AB12" s="114"/>
      <c r="AC12" s="114"/>
      <c r="AD12" s="104"/>
      <c r="AE12" s="105"/>
    </row>
    <row r="13" spans="1:31" s="103" customFormat="1" ht="17.25" customHeight="1">
      <c r="A13" s="40">
        <v>6</v>
      </c>
      <c r="B13" s="243" t="s">
        <v>27</v>
      </c>
      <c r="C13" s="242"/>
      <c r="D13" s="135"/>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04"/>
      <c r="AE13" s="105"/>
    </row>
    <row r="14" spans="1:31" s="103" customFormat="1" ht="22.5" customHeight="1">
      <c r="A14" s="40">
        <v>7</v>
      </c>
      <c r="B14" s="243" t="s">
        <v>28</v>
      </c>
      <c r="C14" s="242"/>
      <c r="D14" s="135"/>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04"/>
      <c r="AE14" s="105"/>
    </row>
    <row r="15" spans="1:31" s="103" customFormat="1" ht="18.75" customHeight="1">
      <c r="A15" s="40">
        <v>8</v>
      </c>
      <c r="B15" s="243" t="s">
        <v>112</v>
      </c>
      <c r="C15" s="244"/>
      <c r="D15" s="137"/>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04"/>
      <c r="AE15" s="105"/>
    </row>
    <row r="16" spans="1:31" s="103" customFormat="1" ht="18.95" customHeight="1">
      <c r="A16" s="40">
        <v>9</v>
      </c>
      <c r="B16" s="270" t="s">
        <v>5</v>
      </c>
      <c r="C16" s="55" t="s">
        <v>39</v>
      </c>
      <c r="D16" s="135"/>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04"/>
    </row>
    <row r="17" spans="1:30" s="103" customFormat="1" ht="17.25" customHeight="1">
      <c r="A17" s="40">
        <v>10</v>
      </c>
      <c r="B17" s="270"/>
      <c r="C17" s="55" t="s">
        <v>40</v>
      </c>
      <c r="D17" s="135"/>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04"/>
    </row>
    <row r="18" spans="1:30" s="103" customFormat="1" ht="19.5" customHeight="1">
      <c r="A18" s="40">
        <v>11</v>
      </c>
      <c r="B18" s="241" t="s">
        <v>215</v>
      </c>
      <c r="C18" s="245"/>
      <c r="D18" s="136"/>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04"/>
    </row>
    <row r="19" spans="1:30" s="103" customFormat="1" ht="17.25" customHeight="1">
      <c r="A19" s="40">
        <v>12</v>
      </c>
      <c r="B19" s="246" t="s">
        <v>5</v>
      </c>
      <c r="C19" s="55" t="s">
        <v>41</v>
      </c>
      <c r="D19" s="135"/>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04"/>
    </row>
    <row r="20" spans="1:30" s="103" customFormat="1" ht="13.5" customHeight="1">
      <c r="A20" s="40">
        <v>13</v>
      </c>
      <c r="B20" s="258"/>
      <c r="C20" s="55" t="s">
        <v>42</v>
      </c>
      <c r="D20" s="135"/>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04"/>
    </row>
    <row r="21" spans="1:30" s="103" customFormat="1" ht="38.25" customHeight="1">
      <c r="A21" s="40">
        <v>14</v>
      </c>
      <c r="B21" s="258"/>
      <c r="C21" s="55" t="s">
        <v>43</v>
      </c>
      <c r="D21" s="135"/>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04"/>
    </row>
    <row r="22" spans="1:30" s="103" customFormat="1" ht="18" customHeight="1">
      <c r="A22" s="40">
        <v>15</v>
      </c>
      <c r="B22" s="258"/>
      <c r="C22" s="55" t="s">
        <v>44</v>
      </c>
      <c r="D22" s="135"/>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04"/>
    </row>
    <row r="23" spans="1:30" s="103" customFormat="1" ht="24.75" customHeight="1">
      <c r="A23" s="40">
        <v>16</v>
      </c>
      <c r="B23" s="259"/>
      <c r="C23" s="55" t="s">
        <v>45</v>
      </c>
      <c r="D23" s="135"/>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04"/>
    </row>
    <row r="24" spans="1:30" s="103" customFormat="1" ht="18" customHeight="1">
      <c r="A24" s="40">
        <v>17</v>
      </c>
      <c r="B24" s="241" t="s">
        <v>216</v>
      </c>
      <c r="C24" s="245"/>
      <c r="D24" s="136">
        <v>256</v>
      </c>
      <c r="E24" s="114">
        <v>228</v>
      </c>
      <c r="F24" s="114">
        <v>253</v>
      </c>
      <c r="G24" s="114">
        <v>11</v>
      </c>
      <c r="H24" s="114"/>
      <c r="I24" s="114">
        <v>5</v>
      </c>
      <c r="J24" s="114">
        <v>234</v>
      </c>
      <c r="K24" s="114"/>
      <c r="L24" s="114">
        <v>206</v>
      </c>
      <c r="M24" s="114">
        <v>3</v>
      </c>
      <c r="N24" s="114"/>
      <c r="O24" s="114">
        <v>3</v>
      </c>
      <c r="P24" s="114">
        <v>313</v>
      </c>
      <c r="Q24" s="114">
        <v>268</v>
      </c>
      <c r="R24" s="114">
        <v>282</v>
      </c>
      <c r="S24" s="114">
        <v>251</v>
      </c>
      <c r="T24" s="114">
        <v>155</v>
      </c>
      <c r="U24" s="114">
        <v>247</v>
      </c>
      <c r="V24" s="114">
        <v>2</v>
      </c>
      <c r="W24" s="114">
        <v>10</v>
      </c>
      <c r="X24" s="114">
        <v>18</v>
      </c>
      <c r="Y24" s="114">
        <v>71</v>
      </c>
      <c r="Z24" s="114">
        <v>31</v>
      </c>
      <c r="AA24" s="114">
        <v>1</v>
      </c>
      <c r="AB24" s="114">
        <v>15899777</v>
      </c>
      <c r="AC24" s="114"/>
      <c r="AD24" s="104"/>
    </row>
    <row r="25" spans="1:30" s="103" customFormat="1" ht="17.25" customHeight="1">
      <c r="A25" s="40">
        <v>18</v>
      </c>
      <c r="B25" s="246" t="s">
        <v>5</v>
      </c>
      <c r="C25" s="55" t="s">
        <v>46</v>
      </c>
      <c r="D25" s="135">
        <v>1</v>
      </c>
      <c r="E25" s="114">
        <v>1</v>
      </c>
      <c r="F25" s="114">
        <v>1</v>
      </c>
      <c r="G25" s="114"/>
      <c r="H25" s="114"/>
      <c r="I25" s="114"/>
      <c r="J25" s="114">
        <v>1</v>
      </c>
      <c r="K25" s="114"/>
      <c r="L25" s="114"/>
      <c r="M25" s="114"/>
      <c r="N25" s="114"/>
      <c r="O25" s="114"/>
      <c r="P25" s="114">
        <v>2</v>
      </c>
      <c r="Q25" s="114">
        <v>2</v>
      </c>
      <c r="R25" s="114">
        <v>1</v>
      </c>
      <c r="S25" s="114">
        <v>1</v>
      </c>
      <c r="T25" s="114"/>
      <c r="U25" s="114">
        <v>1</v>
      </c>
      <c r="V25" s="114"/>
      <c r="W25" s="114"/>
      <c r="X25" s="114"/>
      <c r="Y25" s="114"/>
      <c r="Z25" s="114">
        <v>1</v>
      </c>
      <c r="AA25" s="114"/>
      <c r="AB25" s="114"/>
      <c r="AC25" s="114"/>
      <c r="AD25" s="104"/>
    </row>
    <row r="26" spans="1:30" s="103" customFormat="1" ht="17.25" customHeight="1">
      <c r="A26" s="40">
        <v>19</v>
      </c>
      <c r="B26" s="247"/>
      <c r="C26" s="55" t="s">
        <v>47</v>
      </c>
      <c r="D26" s="135"/>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04"/>
    </row>
    <row r="27" spans="1:30" s="103" customFormat="1" ht="17.25" customHeight="1">
      <c r="A27" s="40">
        <v>20</v>
      </c>
      <c r="B27" s="247"/>
      <c r="C27" s="55" t="s">
        <v>48</v>
      </c>
      <c r="D27" s="135"/>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04"/>
    </row>
    <row r="28" spans="1:30" s="103" customFormat="1" ht="17.25" customHeight="1">
      <c r="A28" s="40">
        <v>21</v>
      </c>
      <c r="B28" s="247"/>
      <c r="C28" s="55" t="s">
        <v>49</v>
      </c>
      <c r="D28" s="135"/>
      <c r="E28" s="114"/>
      <c r="F28" s="114"/>
      <c r="G28" s="114"/>
      <c r="H28" s="114"/>
      <c r="I28" s="114"/>
      <c r="J28" s="114"/>
      <c r="K28" s="114"/>
      <c r="L28" s="114"/>
      <c r="M28" s="114"/>
      <c r="N28" s="114"/>
      <c r="O28" s="114"/>
      <c r="P28" s="114">
        <v>1</v>
      </c>
      <c r="Q28" s="114">
        <v>1</v>
      </c>
      <c r="R28" s="114"/>
      <c r="S28" s="114"/>
      <c r="T28" s="114"/>
      <c r="U28" s="114"/>
      <c r="V28" s="114"/>
      <c r="W28" s="114"/>
      <c r="X28" s="114"/>
      <c r="Y28" s="114"/>
      <c r="Z28" s="114">
        <v>1</v>
      </c>
      <c r="AA28" s="114"/>
      <c r="AB28" s="114"/>
      <c r="AC28" s="114"/>
      <c r="AD28" s="104"/>
    </row>
    <row r="29" spans="1:30" s="103" customFormat="1" ht="17.25" customHeight="1">
      <c r="A29" s="40">
        <v>22</v>
      </c>
      <c r="B29" s="247"/>
      <c r="C29" s="55" t="s">
        <v>50</v>
      </c>
      <c r="D29" s="135">
        <v>23</v>
      </c>
      <c r="E29" s="114">
        <v>12</v>
      </c>
      <c r="F29" s="114">
        <v>23</v>
      </c>
      <c r="G29" s="114">
        <v>5</v>
      </c>
      <c r="H29" s="114"/>
      <c r="I29" s="114">
        <v>2</v>
      </c>
      <c r="J29" s="114">
        <v>16</v>
      </c>
      <c r="K29" s="114"/>
      <c r="L29" s="114">
        <v>12</v>
      </c>
      <c r="M29" s="114"/>
      <c r="N29" s="114"/>
      <c r="O29" s="114"/>
      <c r="P29" s="114">
        <v>18</v>
      </c>
      <c r="Q29" s="114">
        <v>16</v>
      </c>
      <c r="R29" s="114">
        <v>16</v>
      </c>
      <c r="S29" s="114">
        <v>13</v>
      </c>
      <c r="T29" s="114">
        <v>8</v>
      </c>
      <c r="U29" s="114">
        <v>11</v>
      </c>
      <c r="V29" s="114"/>
      <c r="W29" s="114">
        <v>3</v>
      </c>
      <c r="X29" s="114"/>
      <c r="Y29" s="114">
        <v>3</v>
      </c>
      <c r="Z29" s="114">
        <v>2</v>
      </c>
      <c r="AA29" s="114"/>
      <c r="AB29" s="114">
        <v>216326</v>
      </c>
      <c r="AC29" s="114"/>
      <c r="AD29" s="104"/>
    </row>
    <row r="30" spans="1:30" s="103" customFormat="1" ht="17.25" customHeight="1">
      <c r="A30" s="40">
        <v>23</v>
      </c>
      <c r="B30" s="247"/>
      <c r="C30" s="55" t="s">
        <v>51</v>
      </c>
      <c r="D30" s="135"/>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04"/>
    </row>
    <row r="31" spans="1:30" s="103" customFormat="1" ht="48.75" customHeight="1">
      <c r="A31" s="40">
        <v>24</v>
      </c>
      <c r="B31" s="247"/>
      <c r="C31" s="108" t="s">
        <v>217</v>
      </c>
      <c r="D31" s="137"/>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04"/>
    </row>
    <row r="32" spans="1:30" s="103" customFormat="1" ht="18.75" customHeight="1">
      <c r="A32" s="40">
        <v>25</v>
      </c>
      <c r="B32" s="247"/>
      <c r="C32" s="55" t="s">
        <v>52</v>
      </c>
      <c r="D32" s="135">
        <v>226</v>
      </c>
      <c r="E32" s="114">
        <v>209</v>
      </c>
      <c r="F32" s="114">
        <v>223</v>
      </c>
      <c r="G32" s="114">
        <v>5</v>
      </c>
      <c r="H32" s="114"/>
      <c r="I32" s="114">
        <v>3</v>
      </c>
      <c r="J32" s="114">
        <v>212</v>
      </c>
      <c r="K32" s="114"/>
      <c r="L32" s="114">
        <v>190</v>
      </c>
      <c r="M32" s="114">
        <v>3</v>
      </c>
      <c r="N32" s="114"/>
      <c r="O32" s="114">
        <v>3</v>
      </c>
      <c r="P32" s="114">
        <v>286</v>
      </c>
      <c r="Q32" s="114">
        <v>244</v>
      </c>
      <c r="R32" s="114">
        <v>263</v>
      </c>
      <c r="S32" s="114">
        <v>235</v>
      </c>
      <c r="T32" s="114">
        <v>145</v>
      </c>
      <c r="U32" s="114">
        <v>233</v>
      </c>
      <c r="V32" s="114">
        <v>2</v>
      </c>
      <c r="W32" s="114">
        <v>7</v>
      </c>
      <c r="X32" s="114">
        <v>18</v>
      </c>
      <c r="Y32" s="114">
        <v>68</v>
      </c>
      <c r="Z32" s="114">
        <v>23</v>
      </c>
      <c r="AA32" s="114">
        <v>1</v>
      </c>
      <c r="AB32" s="114">
        <v>15542746</v>
      </c>
      <c r="AC32" s="114"/>
      <c r="AD32" s="104"/>
    </row>
    <row r="33" spans="1:30" s="103" customFormat="1" ht="16.5" customHeight="1">
      <c r="A33" s="40">
        <v>26</v>
      </c>
      <c r="B33" s="248"/>
      <c r="C33" s="55" t="s">
        <v>53</v>
      </c>
      <c r="D33" s="135"/>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04"/>
    </row>
    <row r="34" spans="1:30" s="103" customFormat="1" ht="16.5" customHeight="1">
      <c r="A34" s="40">
        <v>27</v>
      </c>
      <c r="B34" s="245" t="s">
        <v>29</v>
      </c>
      <c r="C34" s="249"/>
      <c r="D34" s="135">
        <v>25</v>
      </c>
      <c r="E34" s="114">
        <v>25</v>
      </c>
      <c r="F34" s="114">
        <v>25</v>
      </c>
      <c r="G34" s="114">
        <v>3</v>
      </c>
      <c r="H34" s="114"/>
      <c r="I34" s="114">
        <v>1</v>
      </c>
      <c r="J34" s="114">
        <v>20</v>
      </c>
      <c r="K34" s="114"/>
      <c r="L34" s="114">
        <v>18</v>
      </c>
      <c r="M34" s="114"/>
      <c r="N34" s="114"/>
      <c r="O34" s="114"/>
      <c r="P34" s="114">
        <v>27</v>
      </c>
      <c r="Q34" s="114">
        <v>21</v>
      </c>
      <c r="R34" s="114">
        <v>14</v>
      </c>
      <c r="S34" s="114">
        <v>14</v>
      </c>
      <c r="T34" s="114">
        <v>7</v>
      </c>
      <c r="U34" s="114">
        <v>11</v>
      </c>
      <c r="V34" s="114"/>
      <c r="W34" s="114"/>
      <c r="X34" s="114"/>
      <c r="Y34" s="114">
        <v>6</v>
      </c>
      <c r="Z34" s="114">
        <v>13</v>
      </c>
      <c r="AA34" s="114">
        <v>1</v>
      </c>
      <c r="AB34" s="114">
        <v>183739</v>
      </c>
      <c r="AC34" s="114">
        <v>6000</v>
      </c>
      <c r="AD34" s="104"/>
    </row>
    <row r="35" spans="1:30" s="103" customFormat="1" ht="18.75" customHeight="1">
      <c r="A35" s="40">
        <v>28</v>
      </c>
      <c r="B35" s="241" t="s">
        <v>218</v>
      </c>
      <c r="C35" s="242"/>
      <c r="D35" s="135">
        <v>24</v>
      </c>
      <c r="E35" s="114">
        <v>24</v>
      </c>
      <c r="F35" s="114">
        <v>24</v>
      </c>
      <c r="G35" s="114">
        <v>3</v>
      </c>
      <c r="H35" s="114"/>
      <c r="I35" s="114"/>
      <c r="J35" s="114">
        <v>20</v>
      </c>
      <c r="K35" s="114"/>
      <c r="L35" s="114">
        <v>18</v>
      </c>
      <c r="M35" s="114"/>
      <c r="N35" s="114"/>
      <c r="O35" s="114"/>
      <c r="P35" s="114">
        <v>26</v>
      </c>
      <c r="Q35" s="114">
        <v>21</v>
      </c>
      <c r="R35" s="114">
        <v>13</v>
      </c>
      <c r="S35" s="114">
        <v>13</v>
      </c>
      <c r="T35" s="114">
        <v>6</v>
      </c>
      <c r="U35" s="114">
        <v>10</v>
      </c>
      <c r="V35" s="114"/>
      <c r="W35" s="114"/>
      <c r="X35" s="114"/>
      <c r="Y35" s="114">
        <v>5</v>
      </c>
      <c r="Z35" s="114">
        <v>13</v>
      </c>
      <c r="AA35" s="114">
        <v>1</v>
      </c>
      <c r="AB35" s="114">
        <v>181103</v>
      </c>
      <c r="AC35" s="114">
        <v>6000</v>
      </c>
      <c r="AD35" s="104"/>
    </row>
    <row r="36" spans="1:30" s="103" customFormat="1" ht="27" customHeight="1">
      <c r="A36" s="40">
        <v>29</v>
      </c>
      <c r="B36" s="269" t="s">
        <v>5</v>
      </c>
      <c r="C36" s="55" t="s">
        <v>108</v>
      </c>
      <c r="D36" s="135">
        <v>2</v>
      </c>
      <c r="E36" s="114">
        <v>2</v>
      </c>
      <c r="F36" s="114">
        <v>2</v>
      </c>
      <c r="G36" s="114">
        <v>1</v>
      </c>
      <c r="H36" s="114"/>
      <c r="I36" s="114"/>
      <c r="J36" s="114">
        <v>1</v>
      </c>
      <c r="K36" s="114"/>
      <c r="L36" s="114">
        <v>2</v>
      </c>
      <c r="M36" s="114"/>
      <c r="N36" s="114"/>
      <c r="O36" s="114"/>
      <c r="P36" s="114">
        <v>3</v>
      </c>
      <c r="Q36" s="114">
        <v>1</v>
      </c>
      <c r="R36" s="114">
        <v>2</v>
      </c>
      <c r="S36" s="114">
        <v>2</v>
      </c>
      <c r="T36" s="114">
        <v>1</v>
      </c>
      <c r="U36" s="114">
        <v>2</v>
      </c>
      <c r="V36" s="114"/>
      <c r="W36" s="114"/>
      <c r="X36" s="114"/>
      <c r="Y36" s="114">
        <v>1</v>
      </c>
      <c r="Z36" s="114">
        <v>1</v>
      </c>
      <c r="AA36" s="114">
        <v>1</v>
      </c>
      <c r="AB36" s="114">
        <v>6626</v>
      </c>
      <c r="AC36" s="114">
        <v>5000</v>
      </c>
      <c r="AD36" s="104"/>
    </row>
    <row r="37" spans="1:30" s="103" customFormat="1" ht="61.15" customHeight="1">
      <c r="A37" s="40">
        <v>30</v>
      </c>
      <c r="B37" s="247"/>
      <c r="C37" s="55" t="s">
        <v>54</v>
      </c>
      <c r="D37" s="135"/>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04"/>
    </row>
    <row r="38" spans="1:30" s="103" customFormat="1" ht="54.75" customHeight="1">
      <c r="A38" s="40">
        <v>31</v>
      </c>
      <c r="B38" s="247"/>
      <c r="C38" s="55" t="s">
        <v>111</v>
      </c>
      <c r="D38" s="135"/>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04"/>
    </row>
    <row r="39" spans="1:30" s="103" customFormat="1" ht="19.5" customHeight="1">
      <c r="A39" s="40">
        <v>32</v>
      </c>
      <c r="B39" s="247"/>
      <c r="C39" s="55" t="s">
        <v>55</v>
      </c>
      <c r="D39" s="135">
        <v>2</v>
      </c>
      <c r="E39" s="114">
        <v>2</v>
      </c>
      <c r="F39" s="114">
        <v>2</v>
      </c>
      <c r="G39" s="114"/>
      <c r="H39" s="114"/>
      <c r="I39" s="114"/>
      <c r="J39" s="114">
        <v>2</v>
      </c>
      <c r="K39" s="114"/>
      <c r="L39" s="114">
        <v>1</v>
      </c>
      <c r="M39" s="114"/>
      <c r="N39" s="114"/>
      <c r="O39" s="114"/>
      <c r="P39" s="114">
        <v>2</v>
      </c>
      <c r="Q39" s="114">
        <v>2</v>
      </c>
      <c r="R39" s="114">
        <v>2</v>
      </c>
      <c r="S39" s="114">
        <v>2</v>
      </c>
      <c r="T39" s="114"/>
      <c r="U39" s="114">
        <v>2</v>
      </c>
      <c r="V39" s="114"/>
      <c r="W39" s="114"/>
      <c r="X39" s="114"/>
      <c r="Y39" s="114">
        <v>1</v>
      </c>
      <c r="Z39" s="114"/>
      <c r="AA39" s="114"/>
      <c r="AB39" s="114">
        <v>51766</v>
      </c>
      <c r="AC39" s="114"/>
      <c r="AD39" s="104"/>
    </row>
    <row r="40" spans="1:30" s="103" customFormat="1" ht="25.7" customHeight="1">
      <c r="A40" s="40">
        <v>33</v>
      </c>
      <c r="B40" s="247"/>
      <c r="C40" s="55" t="s">
        <v>56</v>
      </c>
      <c r="D40" s="135">
        <v>3</v>
      </c>
      <c r="E40" s="114">
        <v>3</v>
      </c>
      <c r="F40" s="114">
        <v>3</v>
      </c>
      <c r="G40" s="114"/>
      <c r="H40" s="114"/>
      <c r="I40" s="114"/>
      <c r="J40" s="114">
        <v>3</v>
      </c>
      <c r="K40" s="114"/>
      <c r="L40" s="114">
        <v>3</v>
      </c>
      <c r="M40" s="114"/>
      <c r="N40" s="114"/>
      <c r="O40" s="114"/>
      <c r="P40" s="114">
        <v>3</v>
      </c>
      <c r="Q40" s="114">
        <v>3</v>
      </c>
      <c r="R40" s="114">
        <v>3</v>
      </c>
      <c r="S40" s="114">
        <v>3</v>
      </c>
      <c r="T40" s="114">
        <v>3</v>
      </c>
      <c r="U40" s="114">
        <v>3</v>
      </c>
      <c r="V40" s="114"/>
      <c r="W40" s="114"/>
      <c r="X40" s="114"/>
      <c r="Y40" s="114">
        <v>1</v>
      </c>
      <c r="Z40" s="114"/>
      <c r="AA40" s="114"/>
      <c r="AB40" s="114">
        <v>38878</v>
      </c>
      <c r="AC40" s="114"/>
      <c r="AD40" s="104"/>
    </row>
    <row r="41" spans="1:30" s="103" customFormat="1" ht="19.5" customHeight="1">
      <c r="A41" s="40">
        <v>34</v>
      </c>
      <c r="B41" s="247"/>
      <c r="C41" s="55" t="s">
        <v>57</v>
      </c>
      <c r="D41" s="135"/>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04"/>
    </row>
    <row r="42" spans="1:30" s="103" customFormat="1" ht="27.2" customHeight="1">
      <c r="A42" s="40">
        <v>35</v>
      </c>
      <c r="B42" s="247"/>
      <c r="C42" s="55" t="s">
        <v>109</v>
      </c>
      <c r="D42" s="135"/>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04"/>
    </row>
    <row r="43" spans="1:30" s="103" customFormat="1" ht="54.75" customHeight="1">
      <c r="A43" s="40">
        <v>36</v>
      </c>
      <c r="B43" s="247"/>
      <c r="C43" s="55" t="s">
        <v>110</v>
      </c>
      <c r="D43" s="135"/>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04"/>
    </row>
    <row r="44" spans="1:30" s="122" customFormat="1" ht="15.75" customHeight="1">
      <c r="A44" s="121">
        <v>37</v>
      </c>
      <c r="B44" s="248"/>
      <c r="C44" s="118" t="s">
        <v>169</v>
      </c>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04"/>
    </row>
    <row r="45" spans="1:30" s="103" customFormat="1" ht="18.75" customHeight="1">
      <c r="A45" s="40">
        <v>38</v>
      </c>
      <c r="B45" s="241" t="s">
        <v>30</v>
      </c>
      <c r="C45" s="242"/>
      <c r="D45" s="135">
        <v>122</v>
      </c>
      <c r="E45" s="114">
        <v>117</v>
      </c>
      <c r="F45" s="114">
        <v>122</v>
      </c>
      <c r="G45" s="114">
        <v>8</v>
      </c>
      <c r="H45" s="114"/>
      <c r="I45" s="114"/>
      <c r="J45" s="114">
        <v>114</v>
      </c>
      <c r="K45" s="114"/>
      <c r="L45" s="114">
        <v>1</v>
      </c>
      <c r="M45" s="114"/>
      <c r="N45" s="114"/>
      <c r="O45" s="114"/>
      <c r="P45" s="114">
        <v>139</v>
      </c>
      <c r="Q45" s="114">
        <v>117</v>
      </c>
      <c r="R45" s="114">
        <v>114</v>
      </c>
      <c r="S45" s="114">
        <v>110</v>
      </c>
      <c r="T45" s="114"/>
      <c r="U45" s="114">
        <v>103</v>
      </c>
      <c r="V45" s="114">
        <v>1</v>
      </c>
      <c r="W45" s="114">
        <v>1</v>
      </c>
      <c r="X45" s="114">
        <v>2</v>
      </c>
      <c r="Y45" s="114">
        <v>10</v>
      </c>
      <c r="Z45" s="114">
        <v>25</v>
      </c>
      <c r="AA45" s="114">
        <v>2</v>
      </c>
      <c r="AB45" s="114">
        <v>2910</v>
      </c>
      <c r="AC45" s="114"/>
      <c r="AD45" s="104"/>
    </row>
    <row r="46" spans="1:30" s="103" customFormat="1" ht="24.95" customHeight="1">
      <c r="A46" s="40">
        <v>39</v>
      </c>
      <c r="B46" s="245" t="s">
        <v>31</v>
      </c>
      <c r="C46" s="268"/>
      <c r="D46" s="136"/>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04"/>
    </row>
    <row r="47" spans="1:30" s="103" customFormat="1" ht="18" customHeight="1">
      <c r="A47" s="40">
        <v>40</v>
      </c>
      <c r="B47" s="241" t="s">
        <v>219</v>
      </c>
      <c r="C47" s="242"/>
      <c r="D47" s="135"/>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04"/>
    </row>
    <row r="48" spans="1:30" s="103" customFormat="1" ht="18.75" customHeight="1">
      <c r="A48" s="40">
        <v>41</v>
      </c>
      <c r="B48" s="250" t="s">
        <v>220</v>
      </c>
      <c r="C48" s="242"/>
      <c r="D48" s="135"/>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04"/>
    </row>
    <row r="49" spans="1:30" s="103" customFormat="1" ht="25.5" customHeight="1">
      <c r="A49" s="40">
        <v>42</v>
      </c>
      <c r="B49" s="241" t="s">
        <v>221</v>
      </c>
      <c r="C49" s="242"/>
      <c r="D49" s="135">
        <v>20</v>
      </c>
      <c r="E49" s="114">
        <v>19</v>
      </c>
      <c r="F49" s="114">
        <v>19</v>
      </c>
      <c r="G49" s="114">
        <v>3</v>
      </c>
      <c r="H49" s="114"/>
      <c r="I49" s="114"/>
      <c r="J49" s="114">
        <v>16</v>
      </c>
      <c r="K49" s="114"/>
      <c r="L49" s="114">
        <v>1</v>
      </c>
      <c r="M49" s="114"/>
      <c r="N49" s="114"/>
      <c r="O49" s="114">
        <v>1</v>
      </c>
      <c r="P49" s="114">
        <v>28</v>
      </c>
      <c r="Q49" s="114">
        <v>26</v>
      </c>
      <c r="R49" s="114">
        <v>17</v>
      </c>
      <c r="S49" s="114">
        <v>14</v>
      </c>
      <c r="T49" s="114">
        <v>2</v>
      </c>
      <c r="U49" s="114">
        <v>13</v>
      </c>
      <c r="V49" s="114"/>
      <c r="W49" s="114"/>
      <c r="X49" s="114">
        <v>3</v>
      </c>
      <c r="Y49" s="114">
        <v>1</v>
      </c>
      <c r="Z49" s="114">
        <v>11</v>
      </c>
      <c r="AA49" s="114">
        <v>1</v>
      </c>
      <c r="AB49" s="114"/>
      <c r="AC49" s="114"/>
      <c r="AD49" s="104"/>
    </row>
    <row r="50" spans="1:30" s="103" customFormat="1" ht="18" customHeight="1">
      <c r="A50" s="40">
        <v>43</v>
      </c>
      <c r="B50" s="246" t="s">
        <v>5</v>
      </c>
      <c r="C50" s="55" t="s">
        <v>58</v>
      </c>
      <c r="D50" s="135">
        <v>1</v>
      </c>
      <c r="E50" s="114">
        <v>1</v>
      </c>
      <c r="F50" s="114"/>
      <c r="G50" s="114"/>
      <c r="H50" s="114"/>
      <c r="I50" s="114"/>
      <c r="J50" s="114"/>
      <c r="K50" s="114"/>
      <c r="L50" s="114">
        <v>1</v>
      </c>
      <c r="M50" s="114"/>
      <c r="N50" s="114"/>
      <c r="O50" s="114">
        <v>1</v>
      </c>
      <c r="P50" s="114"/>
      <c r="Q50" s="114"/>
      <c r="R50" s="114"/>
      <c r="S50" s="114"/>
      <c r="T50" s="114"/>
      <c r="U50" s="114"/>
      <c r="V50" s="114"/>
      <c r="W50" s="114"/>
      <c r="X50" s="114"/>
      <c r="Y50" s="114"/>
      <c r="Z50" s="114"/>
      <c r="AA50" s="114"/>
      <c r="AB50" s="114"/>
      <c r="AC50" s="114"/>
      <c r="AD50" s="104"/>
    </row>
    <row r="51" spans="1:30" s="103" customFormat="1" ht="15" customHeight="1">
      <c r="A51" s="40">
        <v>44</v>
      </c>
      <c r="B51" s="258"/>
      <c r="C51" s="55" t="s">
        <v>59</v>
      </c>
      <c r="D51" s="135">
        <v>2</v>
      </c>
      <c r="E51" s="114">
        <v>2</v>
      </c>
      <c r="F51" s="114">
        <v>2</v>
      </c>
      <c r="G51" s="114"/>
      <c r="H51" s="114"/>
      <c r="I51" s="114"/>
      <c r="J51" s="114">
        <v>2</v>
      </c>
      <c r="K51" s="114"/>
      <c r="L51" s="114"/>
      <c r="M51" s="114"/>
      <c r="N51" s="114"/>
      <c r="O51" s="114"/>
      <c r="P51" s="114">
        <v>2</v>
      </c>
      <c r="Q51" s="114">
        <v>2</v>
      </c>
      <c r="R51" s="114">
        <v>2</v>
      </c>
      <c r="S51" s="114">
        <v>2</v>
      </c>
      <c r="T51" s="114"/>
      <c r="U51" s="114">
        <v>2</v>
      </c>
      <c r="V51" s="114"/>
      <c r="W51" s="114"/>
      <c r="X51" s="114"/>
      <c r="Y51" s="114"/>
      <c r="Z51" s="114"/>
      <c r="AA51" s="114"/>
      <c r="AB51" s="114"/>
      <c r="AC51" s="114"/>
      <c r="AD51" s="104"/>
    </row>
    <row r="52" spans="1:30" s="103" customFormat="1" ht="26.25" customHeight="1">
      <c r="A52" s="40">
        <v>45</v>
      </c>
      <c r="B52" s="259"/>
      <c r="C52" s="55" t="s">
        <v>60</v>
      </c>
      <c r="D52" s="135">
        <v>16</v>
      </c>
      <c r="E52" s="114">
        <v>15</v>
      </c>
      <c r="F52" s="114">
        <v>16</v>
      </c>
      <c r="G52" s="114">
        <v>3</v>
      </c>
      <c r="H52" s="114"/>
      <c r="I52" s="114"/>
      <c r="J52" s="114">
        <v>13</v>
      </c>
      <c r="K52" s="114"/>
      <c r="L52" s="114"/>
      <c r="M52" s="114"/>
      <c r="N52" s="114"/>
      <c r="O52" s="114"/>
      <c r="P52" s="114">
        <v>25</v>
      </c>
      <c r="Q52" s="114">
        <v>23</v>
      </c>
      <c r="R52" s="114">
        <v>15</v>
      </c>
      <c r="S52" s="114">
        <v>12</v>
      </c>
      <c r="T52" s="114">
        <v>2</v>
      </c>
      <c r="U52" s="114">
        <v>11</v>
      </c>
      <c r="V52" s="114"/>
      <c r="W52" s="114"/>
      <c r="X52" s="114">
        <v>3</v>
      </c>
      <c r="Y52" s="114">
        <v>1</v>
      </c>
      <c r="Z52" s="114">
        <v>10</v>
      </c>
      <c r="AA52" s="114">
        <v>1</v>
      </c>
      <c r="AB52" s="114"/>
      <c r="AC52" s="114"/>
      <c r="AD52" s="104"/>
    </row>
    <row r="53" spans="1:30" s="103" customFormat="1" ht="23.25" customHeight="1">
      <c r="A53" s="40">
        <v>46</v>
      </c>
      <c r="B53" s="241" t="s">
        <v>32</v>
      </c>
      <c r="C53" s="242"/>
      <c r="D53" s="135">
        <v>19</v>
      </c>
      <c r="E53" s="114">
        <v>19</v>
      </c>
      <c r="F53" s="114">
        <v>19</v>
      </c>
      <c r="G53" s="114"/>
      <c r="H53" s="114"/>
      <c r="I53" s="114"/>
      <c r="J53" s="114">
        <v>19</v>
      </c>
      <c r="K53" s="114"/>
      <c r="L53" s="114">
        <v>8</v>
      </c>
      <c r="M53" s="114"/>
      <c r="N53" s="114"/>
      <c r="O53" s="114"/>
      <c r="P53" s="114">
        <v>28</v>
      </c>
      <c r="Q53" s="114">
        <v>19</v>
      </c>
      <c r="R53" s="114">
        <v>20</v>
      </c>
      <c r="S53" s="114">
        <v>14</v>
      </c>
      <c r="T53" s="114"/>
      <c r="U53" s="114">
        <v>11</v>
      </c>
      <c r="V53" s="114"/>
      <c r="W53" s="114"/>
      <c r="X53" s="114">
        <v>6</v>
      </c>
      <c r="Y53" s="114">
        <v>6</v>
      </c>
      <c r="Z53" s="114">
        <v>8</v>
      </c>
      <c r="AA53" s="114">
        <v>2</v>
      </c>
      <c r="AB53" s="114">
        <v>74922</v>
      </c>
      <c r="AC53" s="114"/>
      <c r="AD53" s="104"/>
    </row>
    <row r="54" spans="1:30" s="103" customFormat="1" ht="19.5" customHeight="1">
      <c r="A54" s="40">
        <v>47</v>
      </c>
      <c r="B54" s="241" t="s">
        <v>222</v>
      </c>
      <c r="C54" s="242"/>
      <c r="D54" s="135">
        <v>204</v>
      </c>
      <c r="E54" s="114">
        <v>199</v>
      </c>
      <c r="F54" s="114">
        <v>203</v>
      </c>
      <c r="G54" s="114">
        <v>32</v>
      </c>
      <c r="H54" s="114"/>
      <c r="I54" s="114"/>
      <c r="J54" s="114">
        <v>164</v>
      </c>
      <c r="K54" s="114"/>
      <c r="L54" s="114">
        <v>1</v>
      </c>
      <c r="M54" s="114"/>
      <c r="N54" s="114"/>
      <c r="O54" s="114">
        <v>1</v>
      </c>
      <c r="P54" s="114">
        <v>229</v>
      </c>
      <c r="Q54" s="114">
        <v>199</v>
      </c>
      <c r="R54" s="114">
        <v>181</v>
      </c>
      <c r="S54" s="114">
        <v>155</v>
      </c>
      <c r="T54" s="114">
        <v>21</v>
      </c>
      <c r="U54" s="114">
        <v>150</v>
      </c>
      <c r="V54" s="114"/>
      <c r="W54" s="114">
        <v>3</v>
      </c>
      <c r="X54" s="114">
        <v>20</v>
      </c>
      <c r="Y54" s="114">
        <v>11</v>
      </c>
      <c r="Z54" s="114">
        <v>48</v>
      </c>
      <c r="AA54" s="114">
        <v>1</v>
      </c>
      <c r="AB54" s="114">
        <v>75184</v>
      </c>
      <c r="AC54" s="114"/>
      <c r="AD54" s="104"/>
    </row>
    <row r="55" spans="1:30" s="103" customFormat="1" ht="15.75" customHeight="1">
      <c r="A55" s="40">
        <v>48</v>
      </c>
      <c r="B55" s="246" t="s">
        <v>5</v>
      </c>
      <c r="C55" s="55" t="s">
        <v>61</v>
      </c>
      <c r="D55" s="135">
        <v>92</v>
      </c>
      <c r="E55" s="114">
        <v>89</v>
      </c>
      <c r="F55" s="114">
        <v>92</v>
      </c>
      <c r="G55" s="114">
        <v>11</v>
      </c>
      <c r="H55" s="114"/>
      <c r="I55" s="114"/>
      <c r="J55" s="114">
        <v>80</v>
      </c>
      <c r="K55" s="114"/>
      <c r="L55" s="114"/>
      <c r="M55" s="114"/>
      <c r="N55" s="114"/>
      <c r="O55" s="114"/>
      <c r="P55" s="114">
        <v>114</v>
      </c>
      <c r="Q55" s="114">
        <v>97</v>
      </c>
      <c r="R55" s="114">
        <v>94</v>
      </c>
      <c r="S55" s="114">
        <v>79</v>
      </c>
      <c r="T55" s="114">
        <v>8</v>
      </c>
      <c r="U55" s="114">
        <v>79</v>
      </c>
      <c r="V55" s="114"/>
      <c r="W55" s="114">
        <v>1</v>
      </c>
      <c r="X55" s="114">
        <v>12</v>
      </c>
      <c r="Y55" s="114">
        <v>1</v>
      </c>
      <c r="Z55" s="114">
        <v>20</v>
      </c>
      <c r="AA55" s="114">
        <v>1</v>
      </c>
      <c r="AB55" s="114"/>
      <c r="AC55" s="114"/>
      <c r="AD55" s="104"/>
    </row>
    <row r="56" spans="1:30" s="103" customFormat="1" ht="16.5" customHeight="1">
      <c r="A56" s="40">
        <v>49</v>
      </c>
      <c r="B56" s="258"/>
      <c r="C56" s="55" t="s">
        <v>62</v>
      </c>
      <c r="D56" s="135">
        <v>59</v>
      </c>
      <c r="E56" s="114">
        <v>59</v>
      </c>
      <c r="F56" s="114">
        <v>58</v>
      </c>
      <c r="G56" s="114">
        <v>8</v>
      </c>
      <c r="H56" s="114"/>
      <c r="I56" s="114"/>
      <c r="J56" s="114">
        <v>49</v>
      </c>
      <c r="K56" s="114"/>
      <c r="L56" s="114"/>
      <c r="M56" s="114"/>
      <c r="N56" s="114"/>
      <c r="O56" s="114">
        <v>1</v>
      </c>
      <c r="P56" s="114">
        <v>65</v>
      </c>
      <c r="Q56" s="114">
        <v>61</v>
      </c>
      <c r="R56" s="114">
        <v>52</v>
      </c>
      <c r="S56" s="114">
        <v>48</v>
      </c>
      <c r="T56" s="114">
        <v>7</v>
      </c>
      <c r="U56" s="114">
        <v>47</v>
      </c>
      <c r="V56" s="114"/>
      <c r="W56" s="114">
        <v>1</v>
      </c>
      <c r="X56" s="114">
        <v>3</v>
      </c>
      <c r="Y56" s="114">
        <v>3</v>
      </c>
      <c r="Z56" s="114">
        <v>13</v>
      </c>
      <c r="AA56" s="114"/>
      <c r="AB56" s="114">
        <v>650</v>
      </c>
      <c r="AC56" s="114"/>
      <c r="AD56" s="104"/>
    </row>
    <row r="57" spans="1:30" s="103" customFormat="1" ht="13.5" customHeight="1">
      <c r="A57" s="40">
        <v>50</v>
      </c>
      <c r="B57" s="258"/>
      <c r="C57" s="55" t="s">
        <v>63</v>
      </c>
      <c r="D57" s="135">
        <v>7</v>
      </c>
      <c r="E57" s="114">
        <v>7</v>
      </c>
      <c r="F57" s="114">
        <v>7</v>
      </c>
      <c r="G57" s="114">
        <v>6</v>
      </c>
      <c r="H57" s="114"/>
      <c r="I57" s="114"/>
      <c r="J57" s="114">
        <v>1</v>
      </c>
      <c r="K57" s="114"/>
      <c r="L57" s="114"/>
      <c r="M57" s="114"/>
      <c r="N57" s="114"/>
      <c r="O57" s="114"/>
      <c r="P57" s="114">
        <v>1</v>
      </c>
      <c r="Q57" s="114">
        <v>1</v>
      </c>
      <c r="R57" s="114">
        <v>1</v>
      </c>
      <c r="S57" s="114">
        <v>1</v>
      </c>
      <c r="T57" s="114"/>
      <c r="U57" s="114">
        <v>1</v>
      </c>
      <c r="V57" s="114"/>
      <c r="W57" s="114"/>
      <c r="X57" s="114"/>
      <c r="Y57" s="114"/>
      <c r="Z57" s="114"/>
      <c r="AA57" s="114"/>
      <c r="AB57" s="114"/>
      <c r="AC57" s="114"/>
      <c r="AD57" s="104"/>
    </row>
    <row r="58" spans="1:30" s="103" customFormat="1" ht="17.25" customHeight="1">
      <c r="A58" s="40">
        <v>51</v>
      </c>
      <c r="B58" s="258"/>
      <c r="C58" s="55" t="s">
        <v>64</v>
      </c>
      <c r="D58" s="135">
        <v>4</v>
      </c>
      <c r="E58" s="114">
        <v>4</v>
      </c>
      <c r="F58" s="114">
        <v>4</v>
      </c>
      <c r="G58" s="114">
        <v>1</v>
      </c>
      <c r="H58" s="114"/>
      <c r="I58" s="114"/>
      <c r="J58" s="114">
        <v>3</v>
      </c>
      <c r="K58" s="114"/>
      <c r="L58" s="114"/>
      <c r="M58" s="114"/>
      <c r="N58" s="114"/>
      <c r="O58" s="114"/>
      <c r="P58" s="114">
        <v>5</v>
      </c>
      <c r="Q58" s="114">
        <v>5</v>
      </c>
      <c r="R58" s="114">
        <v>5</v>
      </c>
      <c r="S58" s="114">
        <v>4</v>
      </c>
      <c r="T58" s="114">
        <v>1</v>
      </c>
      <c r="U58" s="114">
        <v>3</v>
      </c>
      <c r="V58" s="114"/>
      <c r="W58" s="114"/>
      <c r="X58" s="114">
        <v>1</v>
      </c>
      <c r="Y58" s="114"/>
      <c r="Z58" s="114"/>
      <c r="AA58" s="114"/>
      <c r="AB58" s="114"/>
      <c r="AC58" s="114"/>
      <c r="AD58" s="104"/>
    </row>
    <row r="59" spans="1:30" s="122" customFormat="1" ht="27" customHeight="1">
      <c r="A59" s="121">
        <v>52</v>
      </c>
      <c r="B59" s="259"/>
      <c r="C59" s="123" t="s">
        <v>117</v>
      </c>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04"/>
    </row>
    <row r="60" spans="1:30" s="103" customFormat="1" ht="21.75" customHeight="1">
      <c r="A60" s="40">
        <v>53</v>
      </c>
      <c r="B60" s="241" t="s">
        <v>223</v>
      </c>
      <c r="C60" s="242"/>
      <c r="D60" s="135">
        <v>11</v>
      </c>
      <c r="E60" s="114">
        <v>11</v>
      </c>
      <c r="F60" s="114">
        <v>11</v>
      </c>
      <c r="G60" s="114">
        <v>1</v>
      </c>
      <c r="H60" s="114"/>
      <c r="I60" s="114"/>
      <c r="J60" s="114">
        <v>9</v>
      </c>
      <c r="K60" s="114"/>
      <c r="L60" s="114">
        <v>3</v>
      </c>
      <c r="M60" s="114"/>
      <c r="N60" s="114"/>
      <c r="O60" s="114"/>
      <c r="P60" s="114">
        <v>13</v>
      </c>
      <c r="Q60" s="114">
        <v>12</v>
      </c>
      <c r="R60" s="114">
        <v>9</v>
      </c>
      <c r="S60" s="114">
        <v>7</v>
      </c>
      <c r="T60" s="114">
        <v>1</v>
      </c>
      <c r="U60" s="114">
        <v>5</v>
      </c>
      <c r="V60" s="114"/>
      <c r="W60" s="114"/>
      <c r="X60" s="114">
        <v>2</v>
      </c>
      <c r="Y60" s="114">
        <v>2</v>
      </c>
      <c r="Z60" s="114">
        <v>4</v>
      </c>
      <c r="AA60" s="114"/>
      <c r="AB60" s="114">
        <v>19054</v>
      </c>
      <c r="AC60" s="114"/>
      <c r="AD60" s="104"/>
    </row>
    <row r="61" spans="1:30" s="103" customFormat="1" ht="18" customHeight="1">
      <c r="A61" s="40">
        <v>54</v>
      </c>
      <c r="B61" s="246" t="s">
        <v>5</v>
      </c>
      <c r="C61" s="55" t="s">
        <v>65</v>
      </c>
      <c r="D61" s="135">
        <v>4</v>
      </c>
      <c r="E61" s="114">
        <v>4</v>
      </c>
      <c r="F61" s="114">
        <v>4</v>
      </c>
      <c r="G61" s="114"/>
      <c r="H61" s="114"/>
      <c r="I61" s="114"/>
      <c r="J61" s="114">
        <v>4</v>
      </c>
      <c r="K61" s="114"/>
      <c r="L61" s="114">
        <v>2</v>
      </c>
      <c r="M61" s="114"/>
      <c r="N61" s="114"/>
      <c r="O61" s="114"/>
      <c r="P61" s="114">
        <v>4</v>
      </c>
      <c r="Q61" s="114">
        <v>4</v>
      </c>
      <c r="R61" s="114">
        <v>1</v>
      </c>
      <c r="S61" s="114">
        <v>1</v>
      </c>
      <c r="T61" s="114"/>
      <c r="U61" s="114">
        <v>1</v>
      </c>
      <c r="V61" s="114"/>
      <c r="W61" s="114"/>
      <c r="X61" s="114"/>
      <c r="Y61" s="114">
        <v>1</v>
      </c>
      <c r="Z61" s="114">
        <v>3</v>
      </c>
      <c r="AA61" s="114"/>
      <c r="AB61" s="114"/>
      <c r="AC61" s="114"/>
      <c r="AD61" s="104"/>
    </row>
    <row r="62" spans="1:30" s="103" customFormat="1" ht="22.5" customHeight="1">
      <c r="A62" s="40">
        <v>55</v>
      </c>
      <c r="B62" s="258"/>
      <c r="C62" s="55" t="s">
        <v>66</v>
      </c>
      <c r="D62" s="135">
        <v>4</v>
      </c>
      <c r="E62" s="114">
        <v>4</v>
      </c>
      <c r="F62" s="114">
        <v>4</v>
      </c>
      <c r="G62" s="114"/>
      <c r="H62" s="114"/>
      <c r="I62" s="114"/>
      <c r="J62" s="114">
        <v>3</v>
      </c>
      <c r="K62" s="114"/>
      <c r="L62" s="114">
        <v>1</v>
      </c>
      <c r="M62" s="114"/>
      <c r="N62" s="114"/>
      <c r="O62" s="114"/>
      <c r="P62" s="114">
        <v>3</v>
      </c>
      <c r="Q62" s="114">
        <v>3</v>
      </c>
      <c r="R62" s="114">
        <v>2</v>
      </c>
      <c r="S62" s="114">
        <v>2</v>
      </c>
      <c r="T62" s="114"/>
      <c r="U62" s="114">
        <v>1</v>
      </c>
      <c r="V62" s="114"/>
      <c r="W62" s="114"/>
      <c r="X62" s="114"/>
      <c r="Y62" s="114"/>
      <c r="Z62" s="114">
        <v>1</v>
      </c>
      <c r="AA62" s="114"/>
      <c r="AB62" s="114">
        <v>18414</v>
      </c>
      <c r="AC62" s="114"/>
      <c r="AD62" s="104"/>
    </row>
    <row r="63" spans="1:30" s="103" customFormat="1" ht="45" customHeight="1">
      <c r="A63" s="40">
        <v>56</v>
      </c>
      <c r="B63" s="259"/>
      <c r="C63" s="55" t="s">
        <v>67</v>
      </c>
      <c r="D63" s="135"/>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04"/>
    </row>
    <row r="64" spans="1:30" s="122" customFormat="1" ht="28.5" customHeight="1">
      <c r="A64" s="121">
        <v>57</v>
      </c>
      <c r="B64" s="260" t="s">
        <v>195</v>
      </c>
      <c r="C64" s="261"/>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04"/>
    </row>
    <row r="65" spans="1:30" s="103" customFormat="1" ht="33.75" customHeight="1">
      <c r="A65" s="40">
        <v>58</v>
      </c>
      <c r="B65" s="239" t="s">
        <v>33</v>
      </c>
      <c r="C65" s="240"/>
      <c r="D65" s="136">
        <v>6</v>
      </c>
      <c r="E65" s="114">
        <v>5</v>
      </c>
      <c r="F65" s="114">
        <v>6</v>
      </c>
      <c r="G65" s="114"/>
      <c r="H65" s="114"/>
      <c r="I65" s="114"/>
      <c r="J65" s="114">
        <v>6</v>
      </c>
      <c r="K65" s="114"/>
      <c r="L65" s="114">
        <v>1</v>
      </c>
      <c r="M65" s="114"/>
      <c r="N65" s="114"/>
      <c r="O65" s="114"/>
      <c r="P65" s="114">
        <v>7</v>
      </c>
      <c r="Q65" s="114">
        <v>6</v>
      </c>
      <c r="R65" s="114">
        <v>5</v>
      </c>
      <c r="S65" s="114">
        <v>5</v>
      </c>
      <c r="T65" s="114">
        <v>3</v>
      </c>
      <c r="U65" s="114">
        <v>5</v>
      </c>
      <c r="V65" s="114"/>
      <c r="W65" s="114"/>
      <c r="X65" s="114"/>
      <c r="Y65" s="114">
        <v>3</v>
      </c>
      <c r="Z65" s="114">
        <v>2</v>
      </c>
      <c r="AA65" s="114"/>
      <c r="AB65" s="114">
        <v>181680</v>
      </c>
      <c r="AC65" s="114"/>
      <c r="AD65" s="104"/>
    </row>
    <row r="66" spans="1:30" s="103" customFormat="1" ht="25.5" customHeight="1">
      <c r="A66" s="40">
        <v>59</v>
      </c>
      <c r="B66" s="239" t="s">
        <v>34</v>
      </c>
      <c r="C66" s="240"/>
      <c r="D66" s="136">
        <v>2</v>
      </c>
      <c r="E66" s="114">
        <v>2</v>
      </c>
      <c r="F66" s="114">
        <v>2</v>
      </c>
      <c r="G66" s="114"/>
      <c r="H66" s="114"/>
      <c r="I66" s="114"/>
      <c r="J66" s="114">
        <v>2</v>
      </c>
      <c r="K66" s="114"/>
      <c r="L66" s="114"/>
      <c r="M66" s="114"/>
      <c r="N66" s="114"/>
      <c r="O66" s="114"/>
      <c r="P66" s="114">
        <v>2</v>
      </c>
      <c r="Q66" s="114">
        <v>2</v>
      </c>
      <c r="R66" s="114">
        <v>2</v>
      </c>
      <c r="S66" s="114">
        <v>1</v>
      </c>
      <c r="T66" s="114"/>
      <c r="U66" s="114">
        <v>1</v>
      </c>
      <c r="V66" s="114"/>
      <c r="W66" s="114"/>
      <c r="X66" s="114">
        <v>1</v>
      </c>
      <c r="Y66" s="114"/>
      <c r="Z66" s="114"/>
      <c r="AA66" s="114"/>
      <c r="AB66" s="114"/>
      <c r="AC66" s="114"/>
      <c r="AD66" s="104"/>
    </row>
    <row r="67" spans="1:30" s="103" customFormat="1" ht="12.75" customHeight="1">
      <c r="A67" s="40">
        <v>60</v>
      </c>
      <c r="B67" s="239" t="s">
        <v>35</v>
      </c>
      <c r="C67" s="240"/>
      <c r="D67" s="136"/>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04"/>
    </row>
    <row r="68" spans="1:30" s="103" customFormat="1" ht="12.95" customHeight="1">
      <c r="A68" s="110"/>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row>
    <row r="69" spans="1:30" s="103" customFormat="1" ht="12.95" customHeight="1">
      <c r="A69" s="110"/>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row>
    <row r="70" spans="1:30" s="103" customFormat="1" ht="12.95" customHeight="1">
      <c r="A70" s="110"/>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row>
    <row r="71" spans="1:30" s="103" customFormat="1" ht="12.95" customHeight="1">
      <c r="A71" s="110"/>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row>
    <row r="72" spans="1:30" s="103" customFormat="1" ht="12.95" customHeight="1">
      <c r="A72" s="110"/>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row>
    <row r="73" spans="1:30" s="103" customFormat="1" ht="12.95" customHeight="1">
      <c r="A73" s="110"/>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row>
    <row r="74" spans="1:30" s="103" customFormat="1" ht="12.95" customHeight="1">
      <c r="A74" s="110"/>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row>
    <row r="75" spans="1:30" s="103" customFormat="1" ht="12.95" customHeight="1">
      <c r="A75" s="110"/>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row>
    <row r="76" spans="1:30" s="103" customFormat="1" ht="12.95" customHeight="1">
      <c r="A76" s="110"/>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row>
    <row r="77" spans="1:30" s="103" customFormat="1" ht="12.95" customHeight="1">
      <c r="A77" s="110"/>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row>
    <row r="78" spans="1:30" s="103" customFormat="1" ht="12.95" customHeight="1">
      <c r="A78" s="110"/>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row>
    <row r="79" spans="1:30" s="103" customFormat="1" ht="12.95" customHeight="1">
      <c r="A79" s="110"/>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row>
    <row r="80" spans="1:30" s="103" customFormat="1" ht="12.95" customHeight="1">
      <c r="A80" s="110"/>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row>
    <row r="81" spans="1:29" s="103" customFormat="1" ht="12.95" customHeight="1">
      <c r="A81" s="110"/>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row>
    <row r="82" spans="1:29" s="103" customFormat="1" ht="12.95" customHeight="1">
      <c r="A82" s="110"/>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row>
    <row r="83" spans="1:29" s="103" customFormat="1" ht="12.95" customHeight="1">
      <c r="A83" s="110"/>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row>
    <row r="84" spans="1:29" s="103" customFormat="1" ht="12.95" customHeight="1">
      <c r="A84" s="110"/>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row>
    <row r="85" spans="1:29" s="103" customFormat="1" ht="12.95" customHeight="1">
      <c r="A85" s="110"/>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row>
    <row r="86" spans="1:29" s="103" customFormat="1" ht="12.95" customHeight="1">
      <c r="A86" s="110"/>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row>
    <row r="87" spans="1:29" s="103" customFormat="1" ht="12.95" customHeight="1">
      <c r="A87" s="110"/>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row>
    <row r="88" spans="1:29" s="103" customFormat="1" ht="12.95" customHeight="1">
      <c r="A88" s="110"/>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row>
    <row r="89" spans="1:29" s="103" customFormat="1" ht="12.95" customHeight="1">
      <c r="A89" s="110"/>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row>
    <row r="90" spans="1:29" s="103" customFormat="1" ht="12.95" customHeight="1">
      <c r="A90" s="110"/>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row>
    <row r="91" spans="1:29" s="103" customFormat="1" ht="12.95" customHeight="1">
      <c r="A91" s="110"/>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row>
    <row r="92" spans="1:29" s="103" customFormat="1" ht="12.95" customHeight="1">
      <c r="A92" s="110"/>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row>
    <row r="93" spans="1:29" s="103" customFormat="1" ht="12.95" customHeight="1">
      <c r="A93" s="110"/>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row>
    <row r="94" spans="1:29" s="103" customFormat="1" ht="12.95" customHeight="1">
      <c r="A94" s="110"/>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row>
    <row r="95" spans="1:29" s="103" customFormat="1" ht="12.95" customHeight="1">
      <c r="A95" s="110"/>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row>
    <row r="96" spans="1:29" s="103" customFormat="1" ht="12.95" customHeight="1">
      <c r="A96" s="110"/>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row>
    <row r="97" spans="1:29" s="103" customFormat="1" ht="12.95" customHeight="1">
      <c r="A97" s="110"/>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row>
    <row r="98" spans="1:29" s="103" customFormat="1" ht="12.95" customHeight="1">
      <c r="A98" s="110"/>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row>
    <row r="99" spans="1:29" s="103" customFormat="1" ht="12.95" customHeight="1">
      <c r="A99" s="110"/>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row>
    <row r="100" spans="1:29" s="103" customFormat="1" ht="12.95" customHeight="1">
      <c r="A100" s="110"/>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row>
    <row r="101" spans="1:29" s="103" customFormat="1" ht="12.95" customHeight="1">
      <c r="A101" s="110"/>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row>
    <row r="102" spans="1:29" s="103" customFormat="1" ht="12.95" customHeight="1">
      <c r="A102" s="110"/>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row>
    <row r="103" spans="1:29" s="103" customFormat="1" ht="12.95" customHeight="1">
      <c r="A103" s="110"/>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row>
    <row r="104" spans="1:29" s="103" customFormat="1" ht="12.95" customHeight="1">
      <c r="A104" s="110"/>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row>
    <row r="105" spans="1:29" s="103" customFormat="1" ht="12.95" customHeight="1">
      <c r="A105" s="110"/>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row>
    <row r="106" spans="1:29" s="103" customFormat="1" ht="12.95" customHeight="1">
      <c r="A106" s="110"/>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row>
    <row r="107" spans="1:29" s="103" customFormat="1" ht="12.95" customHeight="1">
      <c r="A107" s="110"/>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row>
    <row r="108" spans="1:29" s="103" customFormat="1" ht="12.95" customHeight="1">
      <c r="A108" s="110"/>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row>
    <row r="109" spans="1:29" s="103" customFormat="1" ht="12.95" customHeight="1">
      <c r="A109" s="110"/>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row>
    <row r="110" spans="1:29" s="103" customFormat="1" ht="12.95" customHeight="1">
      <c r="A110" s="110"/>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row>
    <row r="111" spans="1:29" s="103" customFormat="1" ht="12.95" customHeight="1">
      <c r="A111" s="110"/>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row>
    <row r="112" spans="1:29" s="103" customFormat="1" ht="12.95" customHeight="1">
      <c r="A112" s="110"/>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row>
    <row r="113" spans="1:29" s="103" customFormat="1" ht="12.95" customHeight="1">
      <c r="A113" s="110"/>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row>
    <row r="114" spans="1:29" s="103" customFormat="1" ht="12.95" customHeight="1">
      <c r="A114" s="110"/>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row>
    <row r="115" spans="1:29" s="103" customFormat="1" ht="12.95" customHeight="1">
      <c r="A115" s="110"/>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row>
    <row r="116" spans="1:29" s="103" customFormat="1" ht="12.95" customHeight="1">
      <c r="A116" s="110"/>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row>
    <row r="117" spans="1:29" s="103" customFormat="1" ht="12.95" customHeight="1">
      <c r="A117" s="110"/>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row>
    <row r="118" spans="1:29" s="103" customFormat="1" ht="12.95" customHeight="1">
      <c r="A118" s="110"/>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row>
    <row r="119" spans="1:29" s="103" customFormat="1" ht="12.95" customHeight="1">
      <c r="A119" s="110"/>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row>
    <row r="120" spans="1:29" s="103" customFormat="1" ht="12.95" customHeight="1">
      <c r="A120" s="110"/>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row>
    <row r="121" spans="1:29" s="103" customFormat="1" ht="12.95" customHeight="1">
      <c r="A121" s="110"/>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row>
    <row r="122" spans="1:29" s="103" customFormat="1" ht="12.95" customHeight="1">
      <c r="A122" s="110"/>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row>
    <row r="123" spans="1:29" s="103" customFormat="1" ht="12.95" customHeight="1">
      <c r="A123" s="110"/>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row>
    <row r="124" spans="1:29" s="103" customFormat="1" ht="12.95" customHeight="1">
      <c r="A124" s="110"/>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row>
    <row r="125" spans="1:29" s="103" customFormat="1" ht="12.95" customHeight="1">
      <c r="A125" s="110"/>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row>
    <row r="126" spans="1:29" s="103" customFormat="1" ht="12.95" customHeight="1">
      <c r="A126" s="110"/>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row>
    <row r="127" spans="1:29" s="103" customFormat="1" ht="12.95" customHeight="1">
      <c r="A127" s="110"/>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row>
    <row r="128" spans="1:29" s="103" customFormat="1" ht="12.95" customHeight="1">
      <c r="A128" s="110"/>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row>
    <row r="129" spans="1:29" s="103" customFormat="1" ht="12.95" customHeight="1">
      <c r="A129" s="110"/>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row>
    <row r="130" spans="1:29" s="103" customFormat="1" ht="12.95" customHeight="1">
      <c r="A130" s="110"/>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row>
    <row r="131" spans="1:29" s="103" customFormat="1" ht="12.95" customHeight="1">
      <c r="A131" s="110"/>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row>
    <row r="132" spans="1:29" s="103" customFormat="1" ht="12.95" customHeight="1">
      <c r="A132" s="110"/>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row>
    <row r="133" spans="1:29" s="103" customFormat="1" ht="12.95" customHeight="1">
      <c r="A133" s="110"/>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row>
    <row r="134" spans="1:29" s="103" customFormat="1" ht="12.95" customHeight="1">
      <c r="A134" s="110"/>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row>
    <row r="135" spans="1:29" s="103" customFormat="1" ht="12.95" customHeight="1">
      <c r="A135" s="110"/>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row>
    <row r="136" spans="1:29" s="103" customFormat="1" ht="12.95" customHeight="1">
      <c r="A136" s="110"/>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row>
    <row r="137" spans="1:29" s="103" customFormat="1" ht="12.95" customHeight="1">
      <c r="A137" s="110"/>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row>
    <row r="138" spans="1:29" s="103" customFormat="1" ht="12.95" customHeight="1">
      <c r="A138" s="110"/>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row>
    <row r="139" spans="1:29" s="103" customFormat="1" ht="12.95" customHeight="1">
      <c r="A139" s="110"/>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row>
    <row r="140" spans="1:29" s="103" customFormat="1" ht="12.95" customHeight="1">
      <c r="A140" s="110"/>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row>
    <row r="141" spans="1:29" s="103" customFormat="1" ht="12.95" customHeight="1">
      <c r="A141" s="110"/>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row>
    <row r="142" spans="1:29" s="103" customFormat="1" ht="12.95" customHeight="1">
      <c r="A142" s="110"/>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row>
    <row r="143" spans="1:29" s="103" customFormat="1" ht="12.95" customHeight="1">
      <c r="A143" s="110"/>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row>
    <row r="144" spans="1:29" s="103" customFormat="1" ht="12.95" customHeight="1">
      <c r="A144" s="110"/>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row>
    <row r="145" spans="1:29" s="103" customFormat="1" ht="12.95" customHeight="1">
      <c r="A145" s="110"/>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row>
    <row r="146" spans="1:29" s="103" customFormat="1" ht="12.95" customHeight="1">
      <c r="A146" s="110"/>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row>
    <row r="147" spans="1:29" s="103" customFormat="1" ht="12.95" customHeight="1">
      <c r="A147" s="110"/>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row>
    <row r="148" spans="1:29" s="103" customFormat="1" ht="12.95" customHeight="1">
      <c r="A148" s="110"/>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row>
    <row r="149" spans="1:29" s="103" customFormat="1" ht="12.95" customHeight="1">
      <c r="A149" s="110"/>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row>
    <row r="150" spans="1:29" s="103" customFormat="1" ht="12.95" customHeight="1">
      <c r="A150" s="110"/>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row>
    <row r="151" spans="1:29" s="103" customFormat="1" ht="12.95" customHeight="1">
      <c r="A151" s="110"/>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row>
    <row r="152" spans="1:29" s="103" customFormat="1" ht="12.95" customHeight="1">
      <c r="A152" s="110"/>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row>
    <row r="153" spans="1:29" s="103" customFormat="1" ht="12.95" customHeight="1">
      <c r="A153" s="110"/>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row>
    <row r="154" spans="1:29" s="103" customFormat="1" ht="12.95" customHeight="1">
      <c r="A154" s="110"/>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row>
    <row r="155" spans="1:29" s="103" customFormat="1" ht="12.95" customHeight="1">
      <c r="A155" s="110"/>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row>
    <row r="156" spans="1:29" s="103" customFormat="1" ht="12.95" customHeight="1">
      <c r="A156" s="110"/>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row>
    <row r="157" spans="1:29" s="103" customFormat="1" ht="12.95" customHeight="1">
      <c r="A157" s="110"/>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row>
    <row r="158" spans="1:29" s="103" customFormat="1" ht="12.95" customHeight="1">
      <c r="A158" s="110"/>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row>
    <row r="159" spans="1:29" s="103" customFormat="1" ht="12.95" customHeight="1">
      <c r="A159" s="110"/>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row>
    <row r="160" spans="1:29" s="103" customFormat="1" ht="12.95" customHeight="1">
      <c r="A160" s="110"/>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row>
    <row r="161" spans="1:29" s="103" customFormat="1" ht="12.95" customHeight="1">
      <c r="A161" s="110"/>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row>
    <row r="162" spans="1:29" s="103" customFormat="1" ht="12.95" customHeight="1">
      <c r="A162" s="110"/>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row>
    <row r="163" spans="1:29" s="103" customFormat="1" ht="12.95" customHeight="1">
      <c r="A163" s="110"/>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row>
    <row r="164" spans="1:29" s="103" customFormat="1" ht="12.95" customHeight="1">
      <c r="A164" s="110"/>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row>
    <row r="165" spans="1:29" s="103" customFormat="1" ht="12.95" customHeight="1">
      <c r="A165" s="110"/>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row>
    <row r="166" spans="1:29" s="103" customFormat="1" ht="12.95" customHeight="1">
      <c r="A166" s="110"/>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row>
    <row r="167" spans="1:29" s="103" customFormat="1" ht="12.95" customHeight="1">
      <c r="A167" s="110"/>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row>
    <row r="168" spans="1:29" s="103" customFormat="1" ht="12.95" customHeight="1">
      <c r="A168" s="110"/>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row>
    <row r="169" spans="1:29" s="103" customFormat="1" ht="12.95" customHeight="1">
      <c r="A169" s="110"/>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row>
    <row r="170" spans="1:29" s="103" customFormat="1" ht="12.95" customHeight="1">
      <c r="A170" s="110"/>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row>
    <row r="171" spans="1:29" s="103" customFormat="1" ht="12.95" customHeight="1">
      <c r="A171" s="110"/>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row>
    <row r="172" spans="1:29" s="103" customFormat="1" ht="12.95" customHeight="1">
      <c r="A172" s="110"/>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row>
    <row r="173" spans="1:29" s="103" customFormat="1" ht="12.95" customHeight="1">
      <c r="A173" s="110"/>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row>
    <row r="174" spans="1:29" s="103" customFormat="1" ht="12.95" customHeight="1">
      <c r="A174" s="110"/>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row>
    <row r="175" spans="1:29" s="103" customFormat="1" ht="12.95" customHeight="1">
      <c r="A175" s="110"/>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row>
    <row r="176" spans="1:29" s="103" customFormat="1" ht="12.95" customHeight="1">
      <c r="A176" s="110"/>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row>
    <row r="177" spans="1:29" s="103" customFormat="1" ht="12.95" customHeight="1">
      <c r="A177" s="110"/>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row>
    <row r="178" spans="1:29" s="103" customFormat="1" ht="12.95" customHeight="1">
      <c r="A178" s="110"/>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row>
    <row r="179" spans="1:29" s="103" customFormat="1" ht="12.95" customHeight="1">
      <c r="A179" s="110"/>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row>
    <row r="180" spans="1:29" s="103" customFormat="1" ht="12.95" customHeight="1">
      <c r="A180" s="110"/>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row>
    <row r="181" spans="1:29" s="103" customFormat="1" ht="12.95" customHeight="1">
      <c r="A181" s="110"/>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row>
    <row r="182" spans="1:29" s="103" customFormat="1" ht="12.95" customHeight="1">
      <c r="A182" s="110"/>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row>
    <row r="183" spans="1:29" s="103" customFormat="1" ht="12.95" customHeight="1">
      <c r="A183" s="110"/>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row>
    <row r="184" spans="1:29" s="103" customFormat="1" ht="12.95" customHeight="1">
      <c r="A184" s="110"/>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row>
    <row r="185" spans="1:29" s="103" customFormat="1" ht="12.95" customHeight="1">
      <c r="A185" s="110"/>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row>
    <row r="186" spans="1:29" s="103" customFormat="1" ht="12.95" customHeight="1">
      <c r="A186" s="110"/>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row>
    <row r="187" spans="1:29" s="103" customFormat="1" ht="12.95" customHeight="1">
      <c r="A187" s="110"/>
      <c r="B187" s="109"/>
      <c r="C187" s="109"/>
      <c r="D187" s="109"/>
      <c r="E187" s="8"/>
      <c r="F187" s="8"/>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row>
    <row r="188" spans="1:29" s="103" customFormat="1" ht="12.95" customHeight="1">
      <c r="A188" s="110"/>
      <c r="B188" s="109"/>
      <c r="C188" s="109"/>
      <c r="D188" s="109"/>
      <c r="E188" s="8"/>
      <c r="F188" s="8"/>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row>
    <row r="189" spans="1:29" ht="12.95" customHeight="1">
      <c r="A189" s="11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1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1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1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1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1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1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1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1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1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1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1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1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1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1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1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1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1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1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1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1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1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1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1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1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1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1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1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1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1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1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1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1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1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1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1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1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1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1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1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1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1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1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1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1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1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1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1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1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1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1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1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1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1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1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1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1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1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1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1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1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1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1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1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1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1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1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1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1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1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1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1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1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1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1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1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1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1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1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1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1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1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1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1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1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1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1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1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1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1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1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1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1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1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1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1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1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1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1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1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1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1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1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1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1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1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1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1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1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1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1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1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1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1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1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1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1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1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1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1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1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1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1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1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1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1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1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1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1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1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1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1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1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1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1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1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1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1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1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1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1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1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1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1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1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1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1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1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1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1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1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1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1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1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1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1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1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1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1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1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1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1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1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1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1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1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1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1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1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1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1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1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1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1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1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1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1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1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1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1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1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1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1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1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1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1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1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1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1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1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1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1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1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1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1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1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1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1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1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1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1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1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1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1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1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1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1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1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1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1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1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1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1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1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1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1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1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1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1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1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1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1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1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1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1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1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1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1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1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1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1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1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1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1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1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1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1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1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1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1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1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1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1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1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1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1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1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1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1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1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1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1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1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1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1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1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1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1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1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1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1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1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1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1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1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1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1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1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1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1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1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1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1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1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1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1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1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1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1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1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1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1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1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1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1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1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1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1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1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1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1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1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1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1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1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1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1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1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1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1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1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1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1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1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1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1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1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1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1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1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1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1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1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1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1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1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1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1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1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1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1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1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1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1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1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1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1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1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1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1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1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1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1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1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1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1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1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1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1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1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1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1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1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1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1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1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1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1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1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1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1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1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1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1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1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1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1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1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1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1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1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1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1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1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1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1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1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1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1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1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1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1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1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1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1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1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1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1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1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1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1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1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1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1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1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1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1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1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1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1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1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1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1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1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1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1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1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1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1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1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1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1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1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1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1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1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1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1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1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1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1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1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1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1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1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1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1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1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1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1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1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1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1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1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1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1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1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1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1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1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1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1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1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1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1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1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1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1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1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1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1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1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1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1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1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1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1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1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1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1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1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1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1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1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1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1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1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1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1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1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1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1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1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1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1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1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1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1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1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1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1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1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1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1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1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1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1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1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1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1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1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1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1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1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1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1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1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1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1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1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1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1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1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1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1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1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1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1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1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1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1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1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1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1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1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1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1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1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1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1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1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1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1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1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1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1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1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1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1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1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1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1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1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1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1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1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1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1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1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1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1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1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1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1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1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1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1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1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1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1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1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1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1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1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1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1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1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1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1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1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1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1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1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1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1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1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1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1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1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1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1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1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1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1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1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1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1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1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1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1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1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1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1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1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1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1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1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1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1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1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1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1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1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1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1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1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1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1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1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1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1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1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1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1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1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1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1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1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1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1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1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1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1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1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1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1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1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1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1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1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1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1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1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1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1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1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1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1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1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1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1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1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1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1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1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1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1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1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1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1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1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1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1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1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1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1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1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1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1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1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1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1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1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1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1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1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1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1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1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1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1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1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1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1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1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1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1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1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1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1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1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1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1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1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1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1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1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1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1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1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1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1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1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1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1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1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1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1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1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1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1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1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1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1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1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1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1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1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1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1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1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1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1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1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1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1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1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1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1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1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1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1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1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1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1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1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1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1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1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1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1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1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1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1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1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1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1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1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1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1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1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1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1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1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1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1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1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1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1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1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1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1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1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1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1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1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1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1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1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1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1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1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1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1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1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1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1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1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1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1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1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1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1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1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1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1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1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1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1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1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1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1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1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1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1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1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1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1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1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1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1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1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1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1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1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1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1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1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1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1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1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1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1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1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1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1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1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1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1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1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1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1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1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1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1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1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1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1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1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1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1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1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1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1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1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1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1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1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1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1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1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1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1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1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1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1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1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1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1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1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1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1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1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1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1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1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1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1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1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1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1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1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1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1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1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1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1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1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1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1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1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1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1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1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1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1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1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1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1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1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1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1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1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1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1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1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1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1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1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1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1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1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1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1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1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1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1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1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1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1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1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1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1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1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1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1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1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1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1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1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1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1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1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1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1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1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1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1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1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1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1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1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1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1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1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1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1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1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1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1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1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1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1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1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1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1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1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1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1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1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1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1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1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1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1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1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1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1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1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1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1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1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1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1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1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1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1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1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1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1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1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1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1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1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1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1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1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1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1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1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1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1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1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1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1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1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1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1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1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1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1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1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1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1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1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1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1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1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1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1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1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1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1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1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1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1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1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1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1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1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1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1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1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1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1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1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1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1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1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1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1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1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1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1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1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1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1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1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1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1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1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1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1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1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1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1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1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1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1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1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1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1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1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1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1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1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1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1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1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1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1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1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1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1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1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1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1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1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1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1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1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1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1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1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1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1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1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1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1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1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1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1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1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1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1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1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1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1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1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1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1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1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1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1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1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1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1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1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1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1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1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1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1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1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1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1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1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1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1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1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1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1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1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1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1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1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1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1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1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1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1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1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1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1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1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1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1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1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1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1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1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1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1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1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1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1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1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1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1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1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1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1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1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1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1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1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1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1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1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1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1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1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1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1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1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1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1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1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1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1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11"/>
      <c r="R1299" s="8"/>
      <c r="S1299" s="8"/>
      <c r="T1299" s="8"/>
      <c r="U1299" s="8"/>
      <c r="V1299" s="8"/>
      <c r="W1299" s="8"/>
      <c r="X1299" s="8"/>
      <c r="Y1299" s="8"/>
      <c r="Z1299" s="8"/>
      <c r="AA1299" s="8"/>
      <c r="AB1299" s="8"/>
      <c r="AC1299" s="8"/>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&amp;C&amp;L92FC7E5A</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M17" zoomScale="88" zoomScaleNormal="88" zoomScaleSheetLayoutView="100" workbookViewId="0">
      <selection activeCell="W28" sqref="A1:W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62" t="s">
        <v>133</v>
      </c>
      <c r="B1" s="262"/>
      <c r="C1" s="262"/>
      <c r="D1" s="262"/>
      <c r="E1" s="262"/>
      <c r="F1" s="262"/>
      <c r="G1" s="262"/>
      <c r="H1" s="262"/>
      <c r="I1" s="262"/>
      <c r="J1" s="262"/>
      <c r="K1" s="262"/>
      <c r="L1" s="262"/>
      <c r="M1" s="262"/>
      <c r="N1" s="262"/>
      <c r="O1" s="262"/>
      <c r="P1" s="262"/>
      <c r="Q1" s="262"/>
      <c r="R1" s="262"/>
      <c r="S1" s="262"/>
      <c r="T1" s="262"/>
      <c r="U1" s="262"/>
      <c r="V1" s="262"/>
      <c r="W1" s="262"/>
    </row>
    <row r="2" spans="1:23" ht="18.95" customHeight="1">
      <c r="A2" s="266" t="s">
        <v>107</v>
      </c>
      <c r="B2" s="219" t="s">
        <v>26</v>
      </c>
      <c r="C2" s="219"/>
      <c r="D2" s="230" t="s">
        <v>134</v>
      </c>
      <c r="E2" s="230"/>
      <c r="F2" s="230"/>
      <c r="G2" s="230"/>
      <c r="H2" s="230"/>
      <c r="I2" s="230"/>
      <c r="J2" s="230"/>
      <c r="K2" s="230"/>
      <c r="L2" s="230"/>
      <c r="M2" s="230" t="s">
        <v>132</v>
      </c>
      <c r="N2" s="230"/>
      <c r="O2" s="230"/>
      <c r="P2" s="230"/>
      <c r="Q2" s="230"/>
      <c r="R2" s="230"/>
      <c r="S2" s="230"/>
      <c r="T2" s="230"/>
      <c r="U2" s="230"/>
      <c r="V2" s="230"/>
      <c r="W2" s="230"/>
    </row>
    <row r="3" spans="1:23" ht="24.75" customHeight="1">
      <c r="A3" s="266"/>
      <c r="B3" s="219"/>
      <c r="C3" s="219"/>
      <c r="D3" s="223" t="s">
        <v>155</v>
      </c>
      <c r="E3" s="223"/>
      <c r="F3" s="223" t="s">
        <v>156</v>
      </c>
      <c r="G3" s="223"/>
      <c r="H3" s="223"/>
      <c r="I3" s="223"/>
      <c r="J3" s="223"/>
      <c r="K3" s="223"/>
      <c r="L3" s="223" t="s">
        <v>157</v>
      </c>
      <c r="M3" s="223" t="s">
        <v>152</v>
      </c>
      <c r="N3" s="223"/>
      <c r="O3" s="223" t="s">
        <v>153</v>
      </c>
      <c r="P3" s="223"/>
      <c r="Q3" s="223"/>
      <c r="R3" s="223"/>
      <c r="S3" s="223"/>
      <c r="T3" s="223"/>
      <c r="U3" s="277" t="s">
        <v>168</v>
      </c>
      <c r="V3" s="284" t="s">
        <v>154</v>
      </c>
      <c r="W3" s="284"/>
    </row>
    <row r="4" spans="1:23" ht="25.5" customHeight="1">
      <c r="A4" s="266"/>
      <c r="B4" s="219"/>
      <c r="C4" s="219"/>
      <c r="D4" s="223"/>
      <c r="E4" s="223"/>
      <c r="F4" s="233" t="s">
        <v>6</v>
      </c>
      <c r="G4" s="251" t="s">
        <v>8</v>
      </c>
      <c r="H4" s="251"/>
      <c r="I4" s="251"/>
      <c r="J4" s="251"/>
      <c r="K4" s="251"/>
      <c r="L4" s="223"/>
      <c r="M4" s="223"/>
      <c r="N4" s="223"/>
      <c r="O4" s="223" t="s">
        <v>89</v>
      </c>
      <c r="P4" s="280" t="s">
        <v>8</v>
      </c>
      <c r="Q4" s="280"/>
      <c r="R4" s="280"/>
      <c r="S4" s="280"/>
      <c r="T4" s="280"/>
      <c r="U4" s="278"/>
      <c r="V4" s="284"/>
      <c r="W4" s="284"/>
    </row>
    <row r="5" spans="1:23" ht="67.5" customHeight="1">
      <c r="A5" s="266"/>
      <c r="B5" s="219"/>
      <c r="C5" s="219"/>
      <c r="D5" s="60" t="s">
        <v>6</v>
      </c>
      <c r="E5" s="42" t="s">
        <v>7</v>
      </c>
      <c r="F5" s="234"/>
      <c r="G5" s="62" t="s">
        <v>9</v>
      </c>
      <c r="H5" s="62" t="s">
        <v>11</v>
      </c>
      <c r="I5" s="62" t="s">
        <v>131</v>
      </c>
      <c r="J5" s="62" t="s">
        <v>130</v>
      </c>
      <c r="K5" s="63" t="s">
        <v>13</v>
      </c>
      <c r="L5" s="223"/>
      <c r="M5" s="60" t="s">
        <v>6</v>
      </c>
      <c r="N5" s="42" t="s">
        <v>7</v>
      </c>
      <c r="O5" s="223"/>
      <c r="P5" s="62" t="s">
        <v>10</v>
      </c>
      <c r="Q5" s="64" t="s">
        <v>135</v>
      </c>
      <c r="R5" s="62" t="s">
        <v>69</v>
      </c>
      <c r="S5" s="62" t="s">
        <v>12</v>
      </c>
      <c r="T5" s="62" t="s">
        <v>90</v>
      </c>
      <c r="U5" s="279"/>
      <c r="V5" s="60" t="s">
        <v>6</v>
      </c>
      <c r="W5" s="65" t="s">
        <v>70</v>
      </c>
    </row>
    <row r="6" spans="1:23" s="47" customFormat="1" ht="13.5" customHeight="1">
      <c r="A6" s="44" t="s">
        <v>2</v>
      </c>
      <c r="B6" s="235" t="s">
        <v>4</v>
      </c>
      <c r="C6" s="235"/>
      <c r="D6" s="58">
        <v>1</v>
      </c>
      <c r="E6" s="58">
        <v>2</v>
      </c>
      <c r="F6" s="58">
        <v>3</v>
      </c>
      <c r="G6" s="58">
        <v>4</v>
      </c>
      <c r="H6" s="58">
        <v>5</v>
      </c>
      <c r="I6" s="58">
        <v>6</v>
      </c>
      <c r="J6" s="58">
        <v>7</v>
      </c>
      <c r="K6" s="58">
        <v>8</v>
      </c>
      <c r="L6" s="58">
        <v>9</v>
      </c>
      <c r="M6" s="58">
        <v>10</v>
      </c>
      <c r="N6" s="58">
        <v>11</v>
      </c>
      <c r="O6" s="58">
        <v>12</v>
      </c>
      <c r="P6" s="58">
        <v>13</v>
      </c>
      <c r="Q6" s="58">
        <v>14</v>
      </c>
      <c r="R6" s="58">
        <v>15</v>
      </c>
      <c r="S6" s="58">
        <v>16</v>
      </c>
      <c r="T6" s="58">
        <v>17</v>
      </c>
      <c r="U6" s="58">
        <v>18</v>
      </c>
      <c r="V6" s="58">
        <v>19</v>
      </c>
      <c r="W6" s="58">
        <v>20</v>
      </c>
    </row>
    <row r="7" spans="1:23" s="41" customFormat="1" ht="21" customHeight="1">
      <c r="A7" s="66">
        <v>1</v>
      </c>
      <c r="B7" s="274" t="s">
        <v>172</v>
      </c>
      <c r="C7" s="274"/>
      <c r="D7" s="138">
        <f t="shared" ref="D7:W7" si="0">SUM(D8,D12,D13,D14,D15,D16,D17,D18,D19,D20,D21,D22,D23,D27:D28)</f>
        <v>642</v>
      </c>
      <c r="E7" s="138">
        <f t="shared" si="0"/>
        <v>641</v>
      </c>
      <c r="F7" s="138">
        <f t="shared" si="0"/>
        <v>641</v>
      </c>
      <c r="G7" s="138">
        <f t="shared" si="0"/>
        <v>28</v>
      </c>
      <c r="H7" s="138">
        <f t="shared" si="0"/>
        <v>0</v>
      </c>
      <c r="I7" s="138">
        <f t="shared" si="0"/>
        <v>5</v>
      </c>
      <c r="J7" s="138">
        <f t="shared" si="0"/>
        <v>605</v>
      </c>
      <c r="K7" s="138">
        <f t="shared" si="0"/>
        <v>0</v>
      </c>
      <c r="L7" s="138">
        <f t="shared" si="0"/>
        <v>1</v>
      </c>
      <c r="M7" s="138">
        <f t="shared" si="0"/>
        <v>610</v>
      </c>
      <c r="N7" s="138">
        <f t="shared" si="0"/>
        <v>605</v>
      </c>
      <c r="O7" s="138">
        <f t="shared" si="0"/>
        <v>603</v>
      </c>
      <c r="P7" s="138">
        <f t="shared" si="0"/>
        <v>599</v>
      </c>
      <c r="Q7" s="138">
        <f t="shared" si="0"/>
        <v>599</v>
      </c>
      <c r="R7" s="138">
        <f t="shared" si="0"/>
        <v>0</v>
      </c>
      <c r="S7" s="138">
        <f t="shared" si="0"/>
        <v>0</v>
      </c>
      <c r="T7" s="138">
        <f t="shared" si="0"/>
        <v>4</v>
      </c>
      <c r="U7" s="138">
        <f t="shared" si="0"/>
        <v>0</v>
      </c>
      <c r="V7" s="138">
        <f t="shared" si="0"/>
        <v>7</v>
      </c>
      <c r="W7" s="138">
        <f t="shared" si="0"/>
        <v>2</v>
      </c>
    </row>
    <row r="8" spans="1:23" ht="38.25" customHeight="1">
      <c r="A8" s="33">
        <v>2</v>
      </c>
      <c r="B8" s="274" t="s">
        <v>0</v>
      </c>
      <c r="C8" s="274"/>
      <c r="D8" s="139">
        <v>3</v>
      </c>
      <c r="E8" s="139">
        <v>3</v>
      </c>
      <c r="F8" s="139">
        <v>3</v>
      </c>
      <c r="G8" s="139"/>
      <c r="H8" s="139"/>
      <c r="I8" s="139"/>
      <c r="J8" s="139">
        <v>3</v>
      </c>
      <c r="K8" s="139"/>
      <c r="L8" s="139"/>
      <c r="M8" s="139">
        <v>3</v>
      </c>
      <c r="N8" s="139">
        <v>3</v>
      </c>
      <c r="O8" s="139">
        <v>1</v>
      </c>
      <c r="P8" s="139">
        <v>1</v>
      </c>
      <c r="Q8" s="139">
        <v>1</v>
      </c>
      <c r="R8" s="139"/>
      <c r="S8" s="139"/>
      <c r="T8" s="139"/>
      <c r="U8" s="139"/>
      <c r="V8" s="139">
        <v>2</v>
      </c>
      <c r="W8" s="139">
        <v>2</v>
      </c>
    </row>
    <row r="9" spans="1:23" ht="19.5" customHeight="1">
      <c r="A9" s="33">
        <v>3</v>
      </c>
      <c r="B9" s="281" t="s">
        <v>8</v>
      </c>
      <c r="C9" s="9" t="s">
        <v>83</v>
      </c>
      <c r="D9" s="139"/>
      <c r="E9" s="139"/>
      <c r="F9" s="139"/>
      <c r="G9" s="139"/>
      <c r="H9" s="139"/>
      <c r="I9" s="139"/>
      <c r="J9" s="139"/>
      <c r="K9" s="139"/>
      <c r="L9" s="139"/>
      <c r="M9" s="139"/>
      <c r="N9" s="139"/>
      <c r="O9" s="139"/>
      <c r="P9" s="139"/>
      <c r="Q9" s="139"/>
      <c r="R9" s="139"/>
      <c r="S9" s="139"/>
      <c r="T9" s="139"/>
      <c r="U9" s="139"/>
      <c r="V9" s="139"/>
      <c r="W9" s="139"/>
    </row>
    <row r="10" spans="1:23" ht="19.5" customHeight="1">
      <c r="A10" s="33">
        <v>4</v>
      </c>
      <c r="B10" s="282"/>
      <c r="C10" s="9" t="s">
        <v>84</v>
      </c>
      <c r="D10" s="139">
        <v>3</v>
      </c>
      <c r="E10" s="139">
        <v>3</v>
      </c>
      <c r="F10" s="139">
        <v>3</v>
      </c>
      <c r="G10" s="139"/>
      <c r="H10" s="139"/>
      <c r="I10" s="139"/>
      <c r="J10" s="139">
        <v>3</v>
      </c>
      <c r="K10" s="139"/>
      <c r="L10" s="139"/>
      <c r="M10" s="139">
        <v>3</v>
      </c>
      <c r="N10" s="139">
        <v>3</v>
      </c>
      <c r="O10" s="139">
        <v>1</v>
      </c>
      <c r="P10" s="139">
        <v>1</v>
      </c>
      <c r="Q10" s="139">
        <v>1</v>
      </c>
      <c r="R10" s="139"/>
      <c r="S10" s="139"/>
      <c r="T10" s="139"/>
      <c r="U10" s="139"/>
      <c r="V10" s="139">
        <v>2</v>
      </c>
      <c r="W10" s="139">
        <v>2</v>
      </c>
    </row>
    <row r="11" spans="1:23" ht="19.5" customHeight="1">
      <c r="A11" s="33">
        <v>5</v>
      </c>
      <c r="B11" s="283"/>
      <c r="C11" s="9" t="s">
        <v>85</v>
      </c>
      <c r="D11" s="139"/>
      <c r="E11" s="139"/>
      <c r="F11" s="139"/>
      <c r="G11" s="139"/>
      <c r="H11" s="139"/>
      <c r="I11" s="139"/>
      <c r="J11" s="139"/>
      <c r="K11" s="139"/>
      <c r="L11" s="139"/>
      <c r="M11" s="139"/>
      <c r="N11" s="139"/>
      <c r="O11" s="139"/>
      <c r="P11" s="139"/>
      <c r="Q11" s="139"/>
      <c r="R11" s="139"/>
      <c r="S11" s="139"/>
      <c r="T11" s="139"/>
      <c r="U11" s="139"/>
      <c r="V11" s="139"/>
      <c r="W11" s="139"/>
    </row>
    <row r="12" spans="1:23" ht="24" customHeight="1">
      <c r="A12" s="33">
        <v>6</v>
      </c>
      <c r="B12" s="274" t="s">
        <v>71</v>
      </c>
      <c r="C12" s="274"/>
      <c r="D12" s="139"/>
      <c r="E12" s="139"/>
      <c r="F12" s="139"/>
      <c r="G12" s="139"/>
      <c r="H12" s="139"/>
      <c r="I12" s="139"/>
      <c r="J12" s="139"/>
      <c r="K12" s="139"/>
      <c r="L12" s="139"/>
      <c r="M12" s="139"/>
      <c r="N12" s="139"/>
      <c r="O12" s="139"/>
      <c r="P12" s="139"/>
      <c r="Q12" s="139"/>
      <c r="R12" s="139"/>
      <c r="S12" s="139"/>
      <c r="T12" s="139"/>
      <c r="U12" s="139"/>
      <c r="V12" s="139"/>
      <c r="W12" s="139"/>
    </row>
    <row r="13" spans="1:23" ht="26.25" customHeight="1">
      <c r="A13" s="33">
        <v>7</v>
      </c>
      <c r="B13" s="274" t="s">
        <v>72</v>
      </c>
      <c r="C13" s="274"/>
      <c r="D13" s="139">
        <v>4</v>
      </c>
      <c r="E13" s="139">
        <v>4</v>
      </c>
      <c r="F13" s="139">
        <v>4</v>
      </c>
      <c r="G13" s="139">
        <v>2</v>
      </c>
      <c r="H13" s="139"/>
      <c r="I13" s="139"/>
      <c r="J13" s="139">
        <v>2</v>
      </c>
      <c r="K13" s="139"/>
      <c r="L13" s="139"/>
      <c r="M13" s="139">
        <v>2</v>
      </c>
      <c r="N13" s="139">
        <v>2</v>
      </c>
      <c r="O13" s="139">
        <v>1</v>
      </c>
      <c r="P13" s="139">
        <v>1</v>
      </c>
      <c r="Q13" s="139">
        <v>1</v>
      </c>
      <c r="R13" s="139"/>
      <c r="S13" s="139"/>
      <c r="T13" s="139"/>
      <c r="U13" s="139"/>
      <c r="V13" s="139">
        <v>1</v>
      </c>
      <c r="W13" s="139"/>
    </row>
    <row r="14" spans="1:23" ht="26.25" customHeight="1">
      <c r="A14" s="33">
        <v>8</v>
      </c>
      <c r="B14" s="274" t="s">
        <v>73</v>
      </c>
      <c r="C14" s="274"/>
      <c r="D14" s="139"/>
      <c r="E14" s="139"/>
      <c r="F14" s="139"/>
      <c r="G14" s="139"/>
      <c r="H14" s="139"/>
      <c r="I14" s="139"/>
      <c r="J14" s="139"/>
      <c r="K14" s="139"/>
      <c r="L14" s="139"/>
      <c r="M14" s="139"/>
      <c r="N14" s="139"/>
      <c r="O14" s="139"/>
      <c r="P14" s="139"/>
      <c r="Q14" s="139"/>
      <c r="R14" s="139"/>
      <c r="S14" s="139"/>
      <c r="T14" s="139"/>
      <c r="U14" s="139"/>
      <c r="V14" s="139"/>
      <c r="W14" s="139"/>
    </row>
    <row r="15" spans="1:23" ht="19.5" customHeight="1">
      <c r="A15" s="33">
        <v>9</v>
      </c>
      <c r="B15" s="274" t="s">
        <v>74</v>
      </c>
      <c r="C15" s="274"/>
      <c r="D15" s="139">
        <v>3</v>
      </c>
      <c r="E15" s="139">
        <v>3</v>
      </c>
      <c r="F15" s="139">
        <v>3</v>
      </c>
      <c r="G15" s="139">
        <v>1</v>
      </c>
      <c r="H15" s="139"/>
      <c r="I15" s="139"/>
      <c r="J15" s="139">
        <v>2</v>
      </c>
      <c r="K15" s="139"/>
      <c r="L15" s="139"/>
      <c r="M15" s="139">
        <v>2</v>
      </c>
      <c r="N15" s="139">
        <v>2</v>
      </c>
      <c r="O15" s="139">
        <v>2</v>
      </c>
      <c r="P15" s="139">
        <v>2</v>
      </c>
      <c r="Q15" s="139">
        <v>2</v>
      </c>
      <c r="R15" s="139"/>
      <c r="S15" s="139"/>
      <c r="T15" s="139"/>
      <c r="U15" s="139"/>
      <c r="V15" s="139"/>
      <c r="W15" s="139"/>
    </row>
    <row r="16" spans="1:23" ht="24" customHeight="1">
      <c r="A16" s="33">
        <v>10</v>
      </c>
      <c r="B16" s="274" t="s">
        <v>75</v>
      </c>
      <c r="C16" s="274"/>
      <c r="D16" s="139">
        <v>629</v>
      </c>
      <c r="E16" s="139">
        <v>628</v>
      </c>
      <c r="F16" s="139">
        <v>628</v>
      </c>
      <c r="G16" s="139">
        <v>24</v>
      </c>
      <c r="H16" s="139"/>
      <c r="I16" s="139">
        <v>5</v>
      </c>
      <c r="J16" s="139">
        <v>596</v>
      </c>
      <c r="K16" s="139"/>
      <c r="L16" s="139">
        <v>1</v>
      </c>
      <c r="M16" s="139">
        <v>601</v>
      </c>
      <c r="N16" s="139">
        <v>596</v>
      </c>
      <c r="O16" s="139">
        <v>597</v>
      </c>
      <c r="P16" s="139">
        <v>593</v>
      </c>
      <c r="Q16" s="139">
        <v>593</v>
      </c>
      <c r="R16" s="139"/>
      <c r="S16" s="139"/>
      <c r="T16" s="139">
        <v>4</v>
      </c>
      <c r="U16" s="139"/>
      <c r="V16" s="139">
        <v>4</v>
      </c>
      <c r="W16" s="139"/>
    </row>
    <row r="17" spans="1:23" ht="27" customHeight="1">
      <c r="A17" s="33">
        <v>11</v>
      </c>
      <c r="B17" s="274" t="s">
        <v>76</v>
      </c>
      <c r="C17" s="274"/>
      <c r="D17" s="139"/>
      <c r="E17" s="139"/>
      <c r="F17" s="139"/>
      <c r="G17" s="139"/>
      <c r="H17" s="139"/>
      <c r="I17" s="139"/>
      <c r="J17" s="139"/>
      <c r="K17" s="139"/>
      <c r="L17" s="139"/>
      <c r="M17" s="139"/>
      <c r="N17" s="139"/>
      <c r="O17" s="139"/>
      <c r="P17" s="139"/>
      <c r="Q17" s="139"/>
      <c r="R17" s="139"/>
      <c r="S17" s="139"/>
      <c r="T17" s="139"/>
      <c r="U17" s="139"/>
      <c r="V17" s="139"/>
      <c r="W17" s="139"/>
    </row>
    <row r="18" spans="1:23" ht="24.75" customHeight="1">
      <c r="A18" s="33">
        <v>12</v>
      </c>
      <c r="B18" s="274" t="s">
        <v>77</v>
      </c>
      <c r="C18" s="274"/>
      <c r="D18" s="139"/>
      <c r="E18" s="139"/>
      <c r="F18" s="139"/>
      <c r="G18" s="139"/>
      <c r="H18" s="139"/>
      <c r="I18" s="139"/>
      <c r="J18" s="139"/>
      <c r="K18" s="139"/>
      <c r="L18" s="139"/>
      <c r="M18" s="139"/>
      <c r="N18" s="139"/>
      <c r="O18" s="139"/>
      <c r="P18" s="139"/>
      <c r="Q18" s="139"/>
      <c r="R18" s="139"/>
      <c r="S18" s="139"/>
      <c r="T18" s="139"/>
      <c r="U18" s="139"/>
      <c r="V18" s="139"/>
      <c r="W18" s="139"/>
    </row>
    <row r="19" spans="1:23" ht="19.5" customHeight="1">
      <c r="A19" s="33">
        <v>13</v>
      </c>
      <c r="B19" s="274" t="s">
        <v>78</v>
      </c>
      <c r="C19" s="274"/>
      <c r="D19" s="139"/>
      <c r="E19" s="139"/>
      <c r="F19" s="139"/>
      <c r="G19" s="139"/>
      <c r="H19" s="139"/>
      <c r="I19" s="139"/>
      <c r="J19" s="139"/>
      <c r="K19" s="139"/>
      <c r="L19" s="139"/>
      <c r="M19" s="139"/>
      <c r="N19" s="139"/>
      <c r="O19" s="139"/>
      <c r="P19" s="139"/>
      <c r="Q19" s="139"/>
      <c r="R19" s="139"/>
      <c r="S19" s="139"/>
      <c r="T19" s="139"/>
      <c r="U19" s="139"/>
      <c r="V19" s="139"/>
      <c r="W19" s="139"/>
    </row>
    <row r="20" spans="1:23" ht="26.25" customHeight="1">
      <c r="A20" s="33">
        <v>14</v>
      </c>
      <c r="B20" s="274" t="s">
        <v>79</v>
      </c>
      <c r="C20" s="274"/>
      <c r="D20" s="139"/>
      <c r="E20" s="139"/>
      <c r="F20" s="139"/>
      <c r="G20" s="139"/>
      <c r="H20" s="139"/>
      <c r="I20" s="139"/>
      <c r="J20" s="139"/>
      <c r="K20" s="139"/>
      <c r="L20" s="139"/>
      <c r="M20" s="139"/>
      <c r="N20" s="139"/>
      <c r="O20" s="139"/>
      <c r="P20" s="139"/>
      <c r="Q20" s="139"/>
      <c r="R20" s="139"/>
      <c r="S20" s="139"/>
      <c r="T20" s="139"/>
      <c r="U20" s="139"/>
      <c r="V20" s="139"/>
      <c r="W20" s="139"/>
    </row>
    <row r="21" spans="1:23" ht="26.25" customHeight="1">
      <c r="A21" s="33">
        <v>15</v>
      </c>
      <c r="B21" s="274" t="s">
        <v>182</v>
      </c>
      <c r="C21" s="274"/>
      <c r="D21" s="139"/>
      <c r="E21" s="139"/>
      <c r="F21" s="139"/>
      <c r="G21" s="139"/>
      <c r="H21" s="139"/>
      <c r="I21" s="139"/>
      <c r="J21" s="139"/>
      <c r="K21" s="139"/>
      <c r="L21" s="139"/>
      <c r="M21" s="139"/>
      <c r="N21" s="139"/>
      <c r="O21" s="139"/>
      <c r="P21" s="139"/>
      <c r="Q21" s="139"/>
      <c r="R21" s="139"/>
      <c r="S21" s="139"/>
      <c r="T21" s="139"/>
      <c r="U21" s="139"/>
      <c r="V21" s="139"/>
      <c r="W21" s="139"/>
    </row>
    <row r="22" spans="1:23" ht="27" customHeight="1">
      <c r="A22" s="33">
        <v>16</v>
      </c>
      <c r="B22" s="274" t="s">
        <v>80</v>
      </c>
      <c r="C22" s="274"/>
      <c r="D22" s="139"/>
      <c r="E22" s="139"/>
      <c r="F22" s="139"/>
      <c r="G22" s="139"/>
      <c r="H22" s="139"/>
      <c r="I22" s="139"/>
      <c r="J22" s="139"/>
      <c r="K22" s="139"/>
      <c r="L22" s="139"/>
      <c r="M22" s="139"/>
      <c r="N22" s="139"/>
      <c r="O22" s="139"/>
      <c r="P22" s="139"/>
      <c r="Q22" s="139"/>
      <c r="R22" s="139"/>
      <c r="S22" s="139"/>
      <c r="T22" s="139"/>
      <c r="U22" s="139"/>
      <c r="V22" s="139"/>
      <c r="W22" s="139"/>
    </row>
    <row r="23" spans="1:23" ht="19.5" customHeight="1">
      <c r="A23" s="33">
        <v>17</v>
      </c>
      <c r="B23" s="32" t="s">
        <v>81</v>
      </c>
      <c r="C23" s="32"/>
      <c r="D23" s="139">
        <v>2</v>
      </c>
      <c r="E23" s="139">
        <v>2</v>
      </c>
      <c r="F23" s="139">
        <v>2</v>
      </c>
      <c r="G23" s="139">
        <v>1</v>
      </c>
      <c r="H23" s="139"/>
      <c r="I23" s="139"/>
      <c r="J23" s="139">
        <v>1</v>
      </c>
      <c r="K23" s="139"/>
      <c r="L23" s="139"/>
      <c r="M23" s="139">
        <v>1</v>
      </c>
      <c r="N23" s="139">
        <v>1</v>
      </c>
      <c r="O23" s="139">
        <v>1</v>
      </c>
      <c r="P23" s="139">
        <v>1</v>
      </c>
      <c r="Q23" s="139">
        <v>1</v>
      </c>
      <c r="R23" s="139"/>
      <c r="S23" s="139"/>
      <c r="T23" s="139"/>
      <c r="U23" s="139"/>
      <c r="V23" s="139"/>
      <c r="W23" s="139"/>
    </row>
    <row r="24" spans="1:23" ht="19.5" customHeight="1">
      <c r="A24" s="33">
        <v>18</v>
      </c>
      <c r="B24" s="271" t="s">
        <v>8</v>
      </c>
      <c r="C24" s="61" t="s">
        <v>86</v>
      </c>
      <c r="D24" s="139">
        <v>1</v>
      </c>
      <c r="E24" s="139">
        <v>1</v>
      </c>
      <c r="F24" s="139">
        <v>1</v>
      </c>
      <c r="G24" s="139"/>
      <c r="H24" s="139"/>
      <c r="I24" s="139"/>
      <c r="J24" s="139">
        <v>1</v>
      </c>
      <c r="K24" s="139"/>
      <c r="L24" s="139"/>
      <c r="M24" s="139">
        <v>1</v>
      </c>
      <c r="N24" s="139">
        <v>1</v>
      </c>
      <c r="O24" s="139">
        <v>1</v>
      </c>
      <c r="P24" s="139">
        <v>1</v>
      </c>
      <c r="Q24" s="139">
        <v>1</v>
      </c>
      <c r="R24" s="139"/>
      <c r="S24" s="139"/>
      <c r="T24" s="139"/>
      <c r="U24" s="139"/>
      <c r="V24" s="139"/>
      <c r="W24" s="139"/>
    </row>
    <row r="25" spans="1:23" ht="18.75" customHeight="1">
      <c r="A25" s="33">
        <v>19</v>
      </c>
      <c r="B25" s="272"/>
      <c r="C25" s="61" t="s">
        <v>87</v>
      </c>
      <c r="D25" s="139"/>
      <c r="E25" s="139"/>
      <c r="F25" s="139"/>
      <c r="G25" s="139"/>
      <c r="H25" s="139"/>
      <c r="I25" s="139"/>
      <c r="J25" s="139"/>
      <c r="K25" s="139"/>
      <c r="L25" s="139"/>
      <c r="M25" s="139"/>
      <c r="N25" s="139"/>
      <c r="O25" s="139"/>
      <c r="P25" s="139"/>
      <c r="Q25" s="139"/>
      <c r="R25" s="139"/>
      <c r="S25" s="139"/>
      <c r="T25" s="139"/>
      <c r="U25" s="139"/>
      <c r="V25" s="139"/>
      <c r="W25" s="139"/>
    </row>
    <row r="26" spans="1:23" ht="27" customHeight="1">
      <c r="A26" s="33">
        <v>20</v>
      </c>
      <c r="B26" s="273"/>
      <c r="C26" s="61" t="s">
        <v>88</v>
      </c>
      <c r="D26" s="139"/>
      <c r="E26" s="139"/>
      <c r="F26" s="139"/>
      <c r="G26" s="139"/>
      <c r="H26" s="139"/>
      <c r="I26" s="139"/>
      <c r="J26" s="139"/>
      <c r="K26" s="139"/>
      <c r="L26" s="139"/>
      <c r="M26" s="139"/>
      <c r="N26" s="139"/>
      <c r="O26" s="139"/>
      <c r="P26" s="139"/>
      <c r="Q26" s="139"/>
      <c r="R26" s="139"/>
      <c r="S26" s="139"/>
      <c r="T26" s="139"/>
      <c r="U26" s="139"/>
      <c r="V26" s="139"/>
      <c r="W26" s="139"/>
    </row>
    <row r="27" spans="1:23" s="119" customFormat="1" ht="23.25" customHeight="1">
      <c r="A27" s="33">
        <v>21</v>
      </c>
      <c r="B27" s="275" t="s">
        <v>171</v>
      </c>
      <c r="C27" s="276"/>
      <c r="D27" s="139"/>
      <c r="E27" s="139"/>
      <c r="F27" s="139"/>
      <c r="G27" s="139"/>
      <c r="H27" s="139"/>
      <c r="I27" s="139"/>
      <c r="J27" s="139"/>
      <c r="K27" s="139"/>
      <c r="L27" s="139"/>
      <c r="M27" s="139"/>
      <c r="N27" s="139"/>
      <c r="O27" s="139"/>
      <c r="P27" s="139"/>
      <c r="Q27" s="139"/>
      <c r="R27" s="139"/>
      <c r="S27" s="139"/>
      <c r="T27" s="139"/>
      <c r="U27" s="139"/>
      <c r="V27" s="139"/>
      <c r="W27" s="139"/>
    </row>
    <row r="28" spans="1:23" ht="21.75" customHeight="1">
      <c r="A28" s="33">
        <v>22</v>
      </c>
      <c r="B28" s="274" t="s">
        <v>82</v>
      </c>
      <c r="C28" s="274"/>
      <c r="D28" s="139">
        <v>1</v>
      </c>
      <c r="E28" s="139">
        <v>1</v>
      </c>
      <c r="F28" s="139">
        <v>1</v>
      </c>
      <c r="G28" s="139"/>
      <c r="H28" s="139"/>
      <c r="I28" s="139"/>
      <c r="J28" s="139">
        <v>1</v>
      </c>
      <c r="K28" s="139"/>
      <c r="L28" s="139"/>
      <c r="M28" s="139">
        <v>1</v>
      </c>
      <c r="N28" s="139">
        <v>1</v>
      </c>
      <c r="O28" s="139">
        <v>1</v>
      </c>
      <c r="P28" s="139">
        <v>1</v>
      </c>
      <c r="Q28" s="139">
        <v>1</v>
      </c>
      <c r="R28" s="139"/>
      <c r="S28" s="139"/>
      <c r="T28" s="139"/>
      <c r="U28" s="139"/>
      <c r="V28" s="139"/>
      <c r="W28" s="139"/>
    </row>
    <row r="29" spans="1:23" ht="15.75" customHeight="1">
      <c r="A29" s="8"/>
      <c r="B29" s="8"/>
      <c r="C29" s="8"/>
      <c r="D29" s="8"/>
      <c r="E29" s="8"/>
      <c r="F29" s="8"/>
      <c r="G29" s="8"/>
      <c r="H29" s="8"/>
      <c r="I29" s="8"/>
      <c r="J29" s="8"/>
      <c r="K29" s="8"/>
      <c r="L29" s="8"/>
      <c r="M29" s="8"/>
      <c r="N29" s="8"/>
      <c r="O29" s="8"/>
      <c r="P29" s="8"/>
      <c r="Q29" s="8"/>
      <c r="R29" s="8"/>
      <c r="S29" s="8"/>
      <c r="T29" s="8"/>
      <c r="U29" s="8"/>
      <c r="V29" s="8"/>
      <c r="W29" s="8"/>
    </row>
    <row r="30" spans="1:23" ht="12.95" customHeight="1">
      <c r="A30" s="8"/>
      <c r="B30" s="8"/>
      <c r="C30" s="8"/>
      <c r="D30" s="8"/>
      <c r="E30" s="8"/>
      <c r="F30" s="8"/>
      <c r="G30" s="8"/>
      <c r="H30" s="8"/>
      <c r="I30" s="8"/>
      <c r="J30" s="8"/>
      <c r="K30" s="8"/>
      <c r="L30" s="8"/>
      <c r="M30" s="8"/>
      <c r="N30" s="8"/>
      <c r="O30" s="8"/>
      <c r="P30" s="8"/>
      <c r="Q30" s="8"/>
      <c r="R30" s="8"/>
      <c r="S30" s="8"/>
      <c r="T30" s="8"/>
      <c r="U30" s="8"/>
      <c r="V30" s="8"/>
      <c r="W30" s="8"/>
    </row>
    <row r="31" spans="1:23" ht="12.95" customHeight="1">
      <c r="A31" s="8"/>
      <c r="B31" s="8"/>
      <c r="C31" s="8"/>
      <c r="D31" s="8"/>
      <c r="E31" s="8"/>
      <c r="F31" s="8"/>
      <c r="G31" s="8"/>
      <c r="H31" s="8"/>
      <c r="I31" s="8"/>
      <c r="J31" s="8"/>
      <c r="K31" s="8"/>
      <c r="L31" s="8"/>
      <c r="M31" s="8"/>
      <c r="N31" s="8"/>
      <c r="O31" s="8"/>
      <c r="P31" s="8"/>
      <c r="Q31" s="8"/>
      <c r="R31" s="8"/>
      <c r="S31" s="8"/>
      <c r="T31" s="8"/>
      <c r="U31" s="8"/>
      <c r="V31" s="8"/>
      <c r="W31" s="8"/>
    </row>
    <row r="32" spans="1:23" ht="12.95" customHeight="1">
      <c r="A32" s="8"/>
      <c r="B32" s="8"/>
      <c r="C32" s="8"/>
      <c r="D32" s="8"/>
      <c r="E32" s="8"/>
      <c r="F32" s="8"/>
      <c r="G32" s="8"/>
      <c r="H32" s="8"/>
      <c r="I32" s="8"/>
      <c r="J32" s="8"/>
      <c r="K32" s="8"/>
      <c r="L32" s="8"/>
      <c r="M32" s="8"/>
      <c r="N32" s="8"/>
      <c r="O32" s="8"/>
      <c r="P32" s="8"/>
      <c r="Q32" s="8"/>
      <c r="R32" s="8"/>
      <c r="S32" s="8"/>
      <c r="T32" s="8"/>
      <c r="U32" s="8"/>
      <c r="V32" s="8"/>
      <c r="W32" s="8"/>
    </row>
    <row r="33" spans="1:23" ht="12.95" customHeight="1">
      <c r="A33" s="8"/>
      <c r="B33" s="8"/>
      <c r="C33" s="8"/>
      <c r="D33" s="8"/>
      <c r="E33" s="8"/>
      <c r="F33" s="8"/>
      <c r="G33" s="8"/>
      <c r="H33" s="8"/>
      <c r="I33" s="8"/>
      <c r="J33" s="8"/>
      <c r="K33" s="8"/>
      <c r="L33" s="8"/>
      <c r="M33" s="8"/>
      <c r="N33" s="8"/>
      <c r="O33" s="8"/>
      <c r="P33" s="8"/>
      <c r="Q33" s="8"/>
      <c r="R33" s="8"/>
      <c r="S33" s="8"/>
      <c r="T33" s="8"/>
      <c r="U33" s="8"/>
      <c r="V33" s="8"/>
      <c r="W33" s="8"/>
    </row>
    <row r="34" spans="1:23" ht="12.95" customHeight="1">
      <c r="A34" s="8"/>
      <c r="B34" s="8"/>
      <c r="C34" s="8"/>
      <c r="D34" s="8"/>
      <c r="E34" s="8"/>
      <c r="F34" s="8"/>
      <c r="G34" s="8"/>
      <c r="H34" s="8"/>
      <c r="I34" s="8"/>
      <c r="J34" s="8"/>
      <c r="K34" s="8"/>
      <c r="L34" s="8"/>
      <c r="M34" s="8"/>
      <c r="N34" s="8"/>
      <c r="O34" s="8"/>
      <c r="P34" s="8"/>
      <c r="Q34" s="8"/>
      <c r="R34" s="8"/>
      <c r="S34" s="8"/>
      <c r="T34" s="8"/>
      <c r="U34" s="8"/>
      <c r="V34" s="8"/>
      <c r="W34" s="8"/>
    </row>
    <row r="35" spans="1:23" ht="12.95" customHeight="1">
      <c r="A35" s="8"/>
      <c r="B35" s="8"/>
      <c r="C35" s="8"/>
      <c r="D35" s="8"/>
      <c r="E35" s="8"/>
      <c r="F35" s="8"/>
      <c r="G35" s="8"/>
      <c r="H35" s="8"/>
      <c r="I35" s="8"/>
      <c r="J35" s="8"/>
      <c r="K35" s="8"/>
      <c r="L35" s="8"/>
      <c r="M35" s="8"/>
      <c r="N35" s="8"/>
      <c r="O35" s="8"/>
      <c r="P35" s="8"/>
      <c r="Q35" s="8"/>
      <c r="R35" s="8"/>
      <c r="S35" s="8"/>
      <c r="T35" s="8"/>
      <c r="U35" s="8"/>
      <c r="V35" s="8"/>
      <c r="W35" s="8"/>
    </row>
    <row r="36" spans="1:23" ht="12.95" customHeight="1">
      <c r="A36" s="8"/>
      <c r="B36" s="8"/>
      <c r="C36" s="8"/>
      <c r="D36" s="8"/>
      <c r="E36" s="8"/>
      <c r="F36" s="8"/>
      <c r="G36" s="8"/>
      <c r="H36" s="8"/>
      <c r="I36" s="8"/>
      <c r="J36" s="8"/>
      <c r="K36" s="8"/>
      <c r="L36" s="8"/>
      <c r="M36" s="8"/>
      <c r="N36" s="8"/>
      <c r="O36" s="8"/>
      <c r="P36" s="8"/>
      <c r="Q36" s="8"/>
      <c r="R36" s="8"/>
      <c r="S36" s="8"/>
      <c r="T36" s="8"/>
      <c r="U36" s="8"/>
      <c r="V36" s="8"/>
      <c r="W36" s="8"/>
    </row>
    <row r="37" spans="1:23" ht="12.95" customHeight="1">
      <c r="A37" s="8"/>
      <c r="B37" s="8"/>
      <c r="C37" s="8"/>
      <c r="D37" s="8"/>
      <c r="E37" s="8"/>
      <c r="F37" s="8"/>
      <c r="G37" s="8"/>
      <c r="H37" s="8"/>
      <c r="I37" s="8"/>
      <c r="J37" s="8"/>
      <c r="K37" s="8"/>
      <c r="L37" s="8"/>
      <c r="M37" s="8"/>
      <c r="N37" s="8"/>
      <c r="O37" s="8"/>
      <c r="P37" s="8"/>
      <c r="Q37" s="8"/>
      <c r="R37" s="8"/>
      <c r="S37" s="8"/>
      <c r="T37" s="8"/>
      <c r="U37" s="8"/>
      <c r="V37" s="8"/>
      <c r="W37" s="8"/>
    </row>
    <row r="38" spans="1:23" ht="12.95" customHeight="1">
      <c r="A38" s="8"/>
      <c r="B38" s="8"/>
      <c r="C38" s="8"/>
      <c r="D38" s="8"/>
      <c r="E38" s="8"/>
      <c r="F38" s="8"/>
      <c r="G38" s="8"/>
      <c r="H38" s="8"/>
      <c r="I38" s="8"/>
      <c r="J38" s="8"/>
      <c r="K38" s="8"/>
      <c r="L38" s="8"/>
      <c r="M38" s="8"/>
      <c r="N38" s="8"/>
      <c r="O38" s="8"/>
      <c r="P38" s="8"/>
      <c r="Q38" s="8"/>
      <c r="R38" s="8"/>
      <c r="S38" s="8"/>
      <c r="T38" s="8"/>
      <c r="U38" s="8"/>
      <c r="V38" s="8"/>
      <c r="W38" s="8"/>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r:id="rId1"/>
  <headerFooter>
    <oddFooter>&amp;C&amp;L92FC7E5A</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12" sqref="A1: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3" t="s">
        <v>173</v>
      </c>
      <c r="B1" s="293"/>
      <c r="C1" s="293"/>
      <c r="D1" s="293"/>
      <c r="E1" s="293"/>
      <c r="F1" s="293"/>
      <c r="G1" s="293"/>
      <c r="H1" s="293"/>
      <c r="I1" s="293"/>
      <c r="J1" s="293"/>
      <c r="K1" s="293"/>
      <c r="L1" s="293"/>
      <c r="M1" s="293"/>
      <c r="N1" s="293"/>
    </row>
    <row r="2" spans="1:58" ht="16.7" customHeight="1">
      <c r="A2" s="233" t="s">
        <v>140</v>
      </c>
      <c r="B2" s="223" t="s">
        <v>196</v>
      </c>
      <c r="C2" s="223"/>
      <c r="D2" s="223"/>
      <c r="E2" s="223" t="s">
        <v>158</v>
      </c>
      <c r="F2" s="223"/>
      <c r="G2" s="223" t="s">
        <v>159</v>
      </c>
      <c r="H2" s="223" t="s">
        <v>160</v>
      </c>
      <c r="I2" s="223" t="s">
        <v>156</v>
      </c>
      <c r="J2" s="223"/>
      <c r="K2" s="223"/>
      <c r="L2" s="223"/>
      <c r="M2" s="223"/>
      <c r="N2" s="233" t="s">
        <v>157</v>
      </c>
      <c r="O2" s="15"/>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38"/>
      <c r="B3" s="223"/>
      <c r="C3" s="223"/>
      <c r="D3" s="223"/>
      <c r="E3" s="223"/>
      <c r="F3" s="223"/>
      <c r="G3" s="223"/>
      <c r="H3" s="223"/>
      <c r="I3" s="238" t="s">
        <v>91</v>
      </c>
      <c r="J3" s="294" t="s">
        <v>8</v>
      </c>
      <c r="K3" s="294"/>
      <c r="L3" s="294"/>
      <c r="M3" s="294"/>
      <c r="N3" s="238"/>
      <c r="O3" s="15"/>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38"/>
      <c r="B4" s="223"/>
      <c r="C4" s="223"/>
      <c r="D4" s="223"/>
      <c r="E4" s="223"/>
      <c r="F4" s="223"/>
      <c r="G4" s="223"/>
      <c r="H4" s="223"/>
      <c r="I4" s="238"/>
      <c r="J4" s="237" t="s">
        <v>200</v>
      </c>
      <c r="K4" s="291" t="s">
        <v>92</v>
      </c>
      <c r="L4" s="295" t="s">
        <v>93</v>
      </c>
      <c r="M4" s="296"/>
      <c r="N4" s="238"/>
      <c r="O4" s="15"/>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38"/>
      <c r="B5" s="223"/>
      <c r="C5" s="223"/>
      <c r="D5" s="223"/>
      <c r="E5" s="60" t="s">
        <v>6</v>
      </c>
      <c r="F5" s="3" t="s">
        <v>7</v>
      </c>
      <c r="G5" s="223"/>
      <c r="H5" s="223"/>
      <c r="I5" s="238"/>
      <c r="J5" s="291"/>
      <c r="K5" s="291"/>
      <c r="L5" s="3" t="s">
        <v>94</v>
      </c>
      <c r="M5" s="3" t="s">
        <v>95</v>
      </c>
      <c r="N5" s="238"/>
      <c r="O5" s="15"/>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7" customFormat="1" ht="11.25" customHeight="1">
      <c r="A6" s="96" t="s">
        <v>2</v>
      </c>
      <c r="B6" s="290" t="s">
        <v>4</v>
      </c>
      <c r="C6" s="290"/>
      <c r="D6" s="290"/>
      <c r="E6" s="96">
        <v>1</v>
      </c>
      <c r="F6" s="96">
        <v>2</v>
      </c>
      <c r="G6" s="96">
        <v>3</v>
      </c>
      <c r="H6" s="96">
        <v>4</v>
      </c>
      <c r="I6" s="64">
        <v>5</v>
      </c>
      <c r="J6" s="64">
        <v>6</v>
      </c>
      <c r="K6" s="64">
        <v>7</v>
      </c>
      <c r="L6" s="64">
        <v>8</v>
      </c>
      <c r="M6" s="64">
        <v>9</v>
      </c>
      <c r="N6" s="97">
        <v>10</v>
      </c>
      <c r="O6" s="98"/>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row>
    <row r="7" spans="1:58" ht="18.75" customHeight="1">
      <c r="A7" s="3">
        <v>1</v>
      </c>
      <c r="B7" s="275" t="s">
        <v>202</v>
      </c>
      <c r="C7" s="289"/>
      <c r="D7" s="276"/>
      <c r="E7" s="140">
        <f t="shared" ref="E7:N7" si="0">SUM(E8:E12)</f>
        <v>0</v>
      </c>
      <c r="F7" s="140">
        <f t="shared" si="0"/>
        <v>0</v>
      </c>
      <c r="G7" s="140">
        <f t="shared" si="0"/>
        <v>0</v>
      </c>
      <c r="H7" s="140">
        <f t="shared" si="0"/>
        <v>0</v>
      </c>
      <c r="I7" s="140">
        <f t="shared" si="0"/>
        <v>0</v>
      </c>
      <c r="J7" s="140">
        <f t="shared" si="0"/>
        <v>0</v>
      </c>
      <c r="K7" s="140">
        <f t="shared" si="0"/>
        <v>0</v>
      </c>
      <c r="L7" s="140">
        <f t="shared" si="0"/>
        <v>0</v>
      </c>
      <c r="M7" s="140">
        <f t="shared" si="0"/>
        <v>0</v>
      </c>
      <c r="N7" s="140">
        <f t="shared" si="0"/>
        <v>0</v>
      </c>
      <c r="O7" s="15"/>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43">
        <v>2</v>
      </c>
      <c r="B8" s="286" t="s">
        <v>174</v>
      </c>
      <c r="C8" s="287"/>
      <c r="D8" s="288"/>
      <c r="E8" s="140"/>
      <c r="F8" s="140"/>
      <c r="G8" s="140"/>
      <c r="H8" s="140"/>
      <c r="I8" s="140"/>
      <c r="J8" s="140"/>
      <c r="K8" s="140"/>
      <c r="L8" s="140"/>
      <c r="M8" s="140"/>
      <c r="N8" s="140"/>
      <c r="O8" s="15"/>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86" t="s">
        <v>203</v>
      </c>
      <c r="C9" s="287"/>
      <c r="D9" s="288"/>
      <c r="E9" s="140"/>
      <c r="F9" s="140"/>
      <c r="G9" s="140"/>
      <c r="H9" s="140"/>
      <c r="I9" s="140"/>
      <c r="J9" s="140"/>
      <c r="K9" s="140"/>
      <c r="L9" s="140"/>
      <c r="M9" s="140"/>
      <c r="N9" s="140"/>
      <c r="O9" s="15"/>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43">
        <v>4</v>
      </c>
      <c r="B10" s="168" t="s">
        <v>175</v>
      </c>
      <c r="C10" s="160"/>
      <c r="D10" s="285"/>
      <c r="E10" s="140"/>
      <c r="F10" s="140"/>
      <c r="G10" s="140"/>
      <c r="H10" s="140"/>
      <c r="I10" s="140"/>
      <c r="J10" s="140"/>
      <c r="K10" s="140"/>
      <c r="L10" s="140"/>
      <c r="M10" s="140"/>
      <c r="N10" s="140"/>
      <c r="O10" s="15"/>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86" t="s">
        <v>176</v>
      </c>
      <c r="C11" s="287"/>
      <c r="D11" s="288"/>
      <c r="E11" s="140"/>
      <c r="F11" s="140"/>
      <c r="G11" s="140"/>
      <c r="H11" s="140"/>
      <c r="I11" s="140"/>
      <c r="J11" s="140"/>
      <c r="K11" s="140"/>
      <c r="L11" s="140"/>
      <c r="M11" s="140"/>
      <c r="N11" s="140"/>
      <c r="O11" s="15"/>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43">
        <v>6</v>
      </c>
      <c r="B12" s="286" t="s">
        <v>177</v>
      </c>
      <c r="C12" s="287"/>
      <c r="D12" s="288"/>
      <c r="E12" s="140"/>
      <c r="F12" s="140"/>
      <c r="G12" s="140"/>
      <c r="H12" s="140"/>
      <c r="I12" s="140"/>
      <c r="J12" s="140"/>
      <c r="K12" s="140"/>
      <c r="L12" s="140"/>
      <c r="M12" s="140"/>
      <c r="N12" s="140"/>
      <c r="O12" s="15"/>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10"/>
      <c r="B14" s="292"/>
      <c r="C14" s="292"/>
      <c r="D14" s="292"/>
      <c r="E14" s="12"/>
      <c r="F14" s="12"/>
      <c r="G14" s="12"/>
      <c r="H14" s="12"/>
      <c r="I14" s="14"/>
      <c r="J14" s="14"/>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2"/>
      <c r="C16" s="152"/>
      <c r="D16" s="152"/>
      <c r="E16" s="13"/>
      <c r="F16" s="13"/>
      <c r="G16" s="13"/>
      <c r="H16" s="13"/>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58" ht="12.9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58" ht="12.9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58" ht="12.9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58" ht="12.9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2.9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2.9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2.9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2.9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2.9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row r="38" spans="1:43" ht="12.9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row>
    <row r="39" spans="1:43" ht="12.9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row>
    <row r="40" spans="1:43" ht="12.9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ht="12.9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row>
    <row r="42" spans="1:43" ht="12.9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row>
    <row r="43" spans="1:43" ht="12.9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row>
    <row r="44" spans="1:43" ht="12.9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row>
    <row r="45" spans="1:43" ht="12.9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row>
    <row r="46" spans="1:43" ht="12.9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row>
    <row r="47" spans="1:43" ht="12.9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row>
    <row r="48" spans="1:43" ht="12.9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row>
    <row r="49" spans="1:43" ht="12.9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row>
    <row r="50" spans="1:43" ht="12.9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row>
    <row r="51" spans="1:43" ht="12.9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row>
    <row r="52" spans="1:43" ht="12.9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row>
    <row r="53" spans="1:43" ht="12.9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row>
    <row r="54" spans="1:43" ht="12.9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row>
    <row r="55" spans="1:43" ht="12.9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row>
    <row r="56" spans="1:43" ht="12.9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row>
    <row r="57" spans="1:43" ht="12.9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row>
    <row r="58" spans="1:43" ht="12.9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row>
    <row r="59" spans="1:43" ht="12.9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row>
    <row r="60" spans="1:43" ht="12.9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row>
    <row r="61" spans="1:43" ht="12.9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row>
    <row r="62" spans="1:43" ht="12.9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row>
    <row r="63" spans="1:43" ht="12.9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row>
    <row r="64" spans="1:43" ht="12.9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row>
    <row r="65" spans="1:43" ht="12.9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row>
    <row r="66" spans="1:43" ht="12.9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row>
    <row r="67" spans="1:43" ht="12.9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row>
    <row r="68" spans="1:43" ht="12.9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row>
    <row r="69" spans="1:43" ht="12.9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row>
    <row r="70" spans="1:43" ht="12.9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row>
    <row r="71" spans="1:43" ht="12.9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row>
    <row r="72" spans="1:43" ht="12.9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row>
    <row r="73" spans="1:43" ht="12.9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row>
    <row r="74" spans="1:43" ht="12.9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row>
    <row r="75" spans="1:43" ht="12.9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row>
    <row r="76" spans="1:43" ht="12.9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row>
    <row r="77" spans="1:43" ht="12.9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row>
    <row r="78" spans="1:43" ht="12.9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row>
    <row r="79" spans="1:43" ht="12.9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row>
    <row r="80" spans="1:43" ht="12.9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row>
    <row r="81" spans="1:43" ht="12.9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row>
    <row r="82" spans="1:43" ht="12.9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row>
    <row r="83" spans="1:43" ht="12.9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row>
    <row r="84" spans="1:43" ht="12.9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row>
    <row r="85" spans="1:43" ht="12.9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row>
    <row r="86" spans="1:43" ht="12.9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row>
    <row r="87" spans="1:43" ht="12.9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row>
    <row r="88" spans="1:43" ht="12.9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row>
    <row r="89" spans="1:43" ht="12.9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row>
    <row r="90" spans="1:43" ht="12.9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row>
    <row r="91" spans="1:43" ht="12.9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row>
    <row r="92" spans="1:43" ht="12.9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row>
    <row r="93" spans="1:43" ht="12.9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row>
    <row r="94" spans="1:43" ht="12.9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row>
    <row r="95" spans="1:43" ht="12.9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row>
    <row r="96" spans="1:43" ht="12.9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ht="12.9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row>
    <row r="98" spans="1:43" ht="12.9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row>
    <row r="99" spans="1:43" ht="12.9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row>
    <row r="100" spans="1:43" ht="12.9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row>
    <row r="101" spans="1:43" ht="12.9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row>
    <row r="102" spans="1:43" ht="12.9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row>
    <row r="103" spans="1:43" ht="12.9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row>
    <row r="104" spans="1:43" ht="12.9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row>
    <row r="105" spans="1:43" ht="12.9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row>
    <row r="106" spans="1:43" ht="12.9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row>
    <row r="107" spans="1:43" ht="12.9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row>
    <row r="108" spans="1:43" ht="12.9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row>
    <row r="109" spans="1:43" ht="12.9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row>
    <row r="110" spans="1:43" ht="12.9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row>
    <row r="111" spans="1:43" ht="12.9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row>
    <row r="112" spans="1:43" ht="12.9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row>
    <row r="113" spans="1:43" ht="12.9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row>
    <row r="114" spans="1:43" ht="12.9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row>
    <row r="115" spans="1:43" ht="12.9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row>
    <row r="116" spans="1:43" ht="12.9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row>
    <row r="117" spans="1:43" ht="12.9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row>
    <row r="118" spans="1:43" ht="12.9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row>
    <row r="119" spans="1:43" ht="12.9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row>
    <row r="120" spans="1:43" ht="12.9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row>
    <row r="121" spans="1:43" ht="12.9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row>
    <row r="122" spans="1:43" ht="12.9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row>
    <row r="123" spans="1:43" ht="12.9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row>
    <row r="124" spans="1:43" ht="12.9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row>
    <row r="125" spans="1:43" ht="12.9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row>
    <row r="126" spans="1:43" ht="12.9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row>
    <row r="127" spans="1:43" ht="12.9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row>
    <row r="128" spans="1:43" ht="12.9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row>
    <row r="129" spans="1:43" ht="12.9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row>
    <row r="130" spans="1:43" ht="12.9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row>
    <row r="131" spans="1:43" ht="12.9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row>
    <row r="132" spans="1:43" ht="12.9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row>
    <row r="133" spans="1:43" ht="12.9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row>
    <row r="134" spans="1:43" ht="12.9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row>
    <row r="135" spans="1:43" ht="12.9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row>
    <row r="136" spans="1:43" ht="12.9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row>
    <row r="137" spans="1:43" ht="12.9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row>
    <row r="138" spans="1:43" ht="12.9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row>
    <row r="139" spans="1:43" ht="12.9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row>
    <row r="140" spans="1:43" ht="12.9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row>
    <row r="141" spans="1:43" ht="12.9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row>
    <row r="142" spans="1:43" ht="12.9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row>
    <row r="143" spans="1:43" ht="12.9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row>
    <row r="144" spans="1:43" ht="12.9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row>
    <row r="145" spans="1:43" ht="12.9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row>
    <row r="146" spans="1:43" ht="12.9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row>
    <row r="147" spans="1:43" ht="12.9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row>
    <row r="148" spans="1:43" ht="12.9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row>
    <row r="149" spans="1:43" ht="12.9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row>
    <row r="150" spans="1:43" ht="12.9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row>
    <row r="151" spans="1:43" ht="12.9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row>
    <row r="152" spans="1:43" ht="12.9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row>
    <row r="153" spans="1:43" ht="12.9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row>
    <row r="154" spans="1:43" ht="12.9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row>
    <row r="155" spans="1:43" ht="12.9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row>
    <row r="156" spans="1:43" ht="12.9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row>
    <row r="157" spans="1:43" ht="12.9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row>
    <row r="158" spans="1:43" ht="12.9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row>
    <row r="159" spans="1:43" ht="12.9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row>
    <row r="160" spans="1:43" ht="12.9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row>
    <row r="161" spans="1:43" ht="12.9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row>
    <row r="162" spans="1:43" ht="12.9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row>
    <row r="163" spans="1:43" ht="12.9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row>
    <row r="164" spans="1:43" ht="12.9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row>
    <row r="165" spans="1:43" ht="12.9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row>
    <row r="166" spans="1:43" ht="12.9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row>
    <row r="167" spans="1:43" ht="12.9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row>
    <row r="168" spans="1:43" ht="12.9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row>
    <row r="169" spans="1:43" ht="12.9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row>
    <row r="170" spans="1:43" ht="12.9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row>
    <row r="171" spans="1:43" ht="12.9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row>
    <row r="172" spans="1:43" ht="12.9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row>
    <row r="173" spans="1:43" ht="12.9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row>
    <row r="174" spans="1:43" ht="12.9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row>
    <row r="175" spans="1:43" ht="12.9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row>
    <row r="176" spans="1:43" ht="12.9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row>
    <row r="177" spans="1:43" ht="12.9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row>
    <row r="178" spans="1:43" ht="12.9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row>
    <row r="179" spans="1:43" ht="12.9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row>
    <row r="180" spans="1:43" ht="12.9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row>
    <row r="181" spans="1:43" ht="12.9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row>
    <row r="182" spans="1:43" ht="12.9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row>
    <row r="183" spans="1:43" ht="12.9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row>
    <row r="184" spans="1:43" ht="12.9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row>
    <row r="185" spans="1:43" ht="12.9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row>
    <row r="186" spans="1:43" ht="12.9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row>
    <row r="187" spans="1:43" ht="12.9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row>
    <row r="188" spans="1:43" ht="12.9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row>
    <row r="189" spans="1:43" ht="12.9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row>
    <row r="190" spans="1:43" ht="12.9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row>
    <row r="191" spans="1:43" ht="12.9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row>
    <row r="192" spans="1:43" ht="12.9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row>
    <row r="193" spans="1:43" ht="12.9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row>
    <row r="194" spans="1:43" ht="12.9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row>
    <row r="195" spans="1:43" ht="12.9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row>
    <row r="196" spans="1:43" ht="12.9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row>
    <row r="197" spans="1:43" ht="12.9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row>
    <row r="198" spans="1:43" ht="12.9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row>
    <row r="199" spans="1:43" ht="12.9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row>
    <row r="200" spans="1:43" ht="12.9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row>
    <row r="201" spans="1:43" ht="12.9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row>
    <row r="202" spans="1:43" ht="12.9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row>
    <row r="203" spans="1:43" ht="12.9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row>
    <row r="204" spans="1:43" ht="12.9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row>
    <row r="205" spans="1:43" ht="12.9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row>
    <row r="206" spans="1:43" ht="12.9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row>
    <row r="207" spans="1:43" ht="12.9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row>
    <row r="208" spans="1:43" ht="12.9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row>
    <row r="209" spans="1:43" ht="12.9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row>
    <row r="210" spans="1:43" ht="12.9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row>
    <row r="211" spans="1:43" ht="12.9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row>
    <row r="212" spans="1:43" ht="12.9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row>
    <row r="213" spans="1:43" ht="12.9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row>
    <row r="214" spans="1:43" ht="12.9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row>
    <row r="215" spans="1:43" ht="12.9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row>
    <row r="216" spans="1:43" ht="12.9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row>
    <row r="217" spans="1:43" ht="12.9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row>
    <row r="218" spans="1:43" ht="12.9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row>
    <row r="219" spans="1:43" ht="12.9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row>
    <row r="220" spans="1:43" ht="12.9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row>
    <row r="221" spans="1:43" ht="12.9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row>
    <row r="222" spans="1:43" ht="12.9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row>
    <row r="223" spans="1:43" ht="12.9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row>
    <row r="224" spans="1:43" ht="12.9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row>
    <row r="225" spans="1:43" ht="12.9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row>
    <row r="226" spans="1:43" ht="12.9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row>
    <row r="227" spans="1:43" ht="12.9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row>
    <row r="228" spans="1:43" ht="12.9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row>
    <row r="229" spans="1:43" ht="12.9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row>
    <row r="230" spans="1:43" ht="12.9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row>
    <row r="231" spans="1:43" ht="12.9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row>
    <row r="232" spans="1:43" ht="12.9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row>
    <row r="233" spans="1:43" ht="12.9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row>
    <row r="234" spans="1:43" ht="12.9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row>
    <row r="235" spans="1:43" ht="12.9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row>
    <row r="236" spans="1:43" ht="12.9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row>
    <row r="237" spans="1:43" ht="12.9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row>
    <row r="238" spans="1:43" ht="12.9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row>
    <row r="239" spans="1:43" ht="12.9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row>
    <row r="240" spans="1:43" ht="12.9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row>
    <row r="241" spans="1:43" ht="12.9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row>
    <row r="242" spans="1:43" ht="12.9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row>
    <row r="243" spans="1:43" ht="12.9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row>
    <row r="244" spans="1:43" ht="12.9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row>
    <row r="245" spans="1:43" ht="12.9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row>
    <row r="246" spans="1:43" ht="12.9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row>
    <row r="247" spans="1:43" ht="12.9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row>
    <row r="248" spans="1:43" ht="12.9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row>
    <row r="249" spans="1:43" ht="12.9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row>
    <row r="250" spans="1:43" ht="12.9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row>
    <row r="251" spans="1:43" ht="12.9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row>
    <row r="252" spans="1:43" ht="12.9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row>
    <row r="253" spans="1:43" ht="12.9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row>
    <row r="254" spans="1:43" ht="12.9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row>
    <row r="255" spans="1:43" ht="12.9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row>
    <row r="256" spans="1:43" ht="12.9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row>
    <row r="257" spans="1:43" ht="12.9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row>
    <row r="258" spans="1:43" ht="12.9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row>
    <row r="259" spans="1:43" ht="12.9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row>
    <row r="260" spans="1:43" ht="12.9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row>
    <row r="261" spans="1:43" ht="12.9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row>
    <row r="262" spans="1:43" ht="12.9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row>
    <row r="263" spans="1:43" ht="12.9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row>
    <row r="264" spans="1:43" ht="12.9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row>
    <row r="265" spans="1:43" ht="12.9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row>
    <row r="266" spans="1:43" ht="12.9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row>
    <row r="267" spans="1:43" ht="12.9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row>
    <row r="268" spans="1:43" ht="12.9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row>
    <row r="269" spans="1:43" ht="12.9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row>
    <row r="270" spans="1:43" ht="12.9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row>
    <row r="271" spans="1:43" ht="12.9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row>
    <row r="272" spans="1:43" ht="12.9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row>
    <row r="273" spans="1:43" ht="12.9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row>
    <row r="274" spans="1:43" ht="12.9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row>
    <row r="275" spans="1:43" ht="12.9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row>
    <row r="276" spans="1:43" ht="12.9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row>
    <row r="277" spans="1:43" ht="12.9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row>
    <row r="278" spans="1:43" ht="12.9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row>
    <row r="279" spans="1:43" ht="12.9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row>
    <row r="280" spans="1:43" ht="12.9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row>
    <row r="281" spans="1:43" ht="12.9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row>
    <row r="282" spans="1:43" ht="12.9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row>
    <row r="283" spans="1:43" ht="12.9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row>
    <row r="284" spans="1:43" ht="12.9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row>
    <row r="285" spans="1:43" ht="12.9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row>
    <row r="286" spans="1:43" ht="12.9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row>
    <row r="287" spans="1:43" ht="12.9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row>
    <row r="288" spans="1:43" ht="12.9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row>
    <row r="289" spans="1:43" ht="12.9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row>
    <row r="290" spans="1:43" ht="12.9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row>
    <row r="291" spans="1:43" ht="12.9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row>
    <row r="292" spans="1:43" ht="12.9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row>
    <row r="293" spans="1:43" ht="12.9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row>
    <row r="294" spans="1:43" ht="12.9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row>
    <row r="295" spans="1:43" ht="12.9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row>
    <row r="296" spans="1:43" ht="12.9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row>
    <row r="297" spans="1:43" ht="12.9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row>
    <row r="298" spans="1:43" ht="12.9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row>
    <row r="299" spans="1:43" ht="12.9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row>
    <row r="300" spans="1:43" ht="12.9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row>
    <row r="301" spans="1:43" ht="12.9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row>
    <row r="302" spans="1:43" ht="12.9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row>
    <row r="303" spans="1:43" ht="12.9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row>
    <row r="304" spans="1:43" ht="12.9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row>
    <row r="305" spans="1:43" ht="12.9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row>
    <row r="306" spans="1:43" ht="12.9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row>
    <row r="307" spans="1:43" ht="12.9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row>
    <row r="308" spans="1:43" ht="12.9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row>
    <row r="309" spans="1:43" ht="12.9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row>
    <row r="310" spans="1:43" ht="12.9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row>
    <row r="311" spans="1:43" ht="12.9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row>
    <row r="312" spans="1:43" ht="12.9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row>
    <row r="313" spans="1:43" ht="12.9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row>
    <row r="314" spans="1:43" ht="12.9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row>
    <row r="315" spans="1:43" ht="12.9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row>
    <row r="316" spans="1:43" ht="12.9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row>
    <row r="317" spans="1:43" ht="12.9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row>
    <row r="318" spans="1:43" ht="12.9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row>
    <row r="319" spans="1:43" ht="12.9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row>
    <row r="320" spans="1:43" ht="12.9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row>
    <row r="321" spans="1:43" ht="12.9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row>
    <row r="322" spans="1:43" ht="12.9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row>
    <row r="323" spans="1:43" ht="12.9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row>
    <row r="324" spans="1:43" ht="12.9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row>
    <row r="325" spans="1:43" ht="12.9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row>
    <row r="326" spans="1:43" ht="12.9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row>
    <row r="327" spans="1:43" ht="12.9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row>
    <row r="328" spans="1:43" ht="12.9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row>
    <row r="329" spans="1:43" ht="12.9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row>
    <row r="330" spans="1:43" ht="12.9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row>
    <row r="331" spans="1:43" ht="12.9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row>
    <row r="332" spans="1:43" ht="12.9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row>
    <row r="333" spans="1:43" ht="12.9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row>
    <row r="334" spans="1:43" ht="12.9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row>
    <row r="335" spans="1:43" ht="12.9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row>
    <row r="336" spans="1:43" ht="12.9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row>
    <row r="337" spans="1:43" ht="12.9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row>
    <row r="338" spans="1:43" ht="12.9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row>
    <row r="339" spans="1:43" ht="12.9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row>
    <row r="340" spans="1:43" ht="12.9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row>
    <row r="341" spans="1:43" ht="12.9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row>
    <row r="342" spans="1:43" ht="12.9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row>
    <row r="343" spans="1:43" ht="12.9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row>
    <row r="344" spans="1:43" ht="12.9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row>
    <row r="345" spans="1:43" ht="12.9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row>
    <row r="346" spans="1:43" ht="12.9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row>
    <row r="347" spans="1:43" ht="12.9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row>
    <row r="348" spans="1:43" ht="12.9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row>
    <row r="349" spans="1:43" ht="12.9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row>
    <row r="350" spans="1:43" ht="12.9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row>
    <row r="351" spans="1:43" ht="12.9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row>
    <row r="352" spans="1:43" ht="12.9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row>
    <row r="353" spans="1:43" ht="12.9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row>
    <row r="354" spans="1:43" ht="12.9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row>
    <row r="355" spans="1:43" ht="12.9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row>
    <row r="356" spans="1:43" ht="12.9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row>
    <row r="357" spans="1:43" ht="12.9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row>
    <row r="358" spans="1:43" ht="12.9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row>
    <row r="359" spans="1:43" ht="12.9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row>
    <row r="360" spans="1:43" ht="12.9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row>
    <row r="361" spans="1:43" ht="12.9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row>
    <row r="362" spans="1:43" ht="12.9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row>
    <row r="363" spans="1:43" ht="12.9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row>
    <row r="364" spans="1:43" ht="12.9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row>
    <row r="365" spans="1:43" ht="12.9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row>
    <row r="366" spans="1:43" ht="12.9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row>
    <row r="367" spans="1:43" ht="12.9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row>
    <row r="368" spans="1:43" ht="12.9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row>
    <row r="369" spans="1:43" ht="12.9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row>
    <row r="370" spans="1:43" ht="12.9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row>
    <row r="371" spans="1:43" ht="12.9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row>
    <row r="372" spans="1:43" ht="12.9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row>
    <row r="373" spans="1:43" ht="12.9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row>
    <row r="374" spans="1:43" ht="12.9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row>
    <row r="375" spans="1:43" ht="12.9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row>
    <row r="376" spans="1:43" ht="12.9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row>
    <row r="377" spans="1:43" ht="12.9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row>
    <row r="378" spans="1:43" ht="12.9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row>
    <row r="379" spans="1:43" ht="12.9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row>
    <row r="380" spans="1:43" ht="12.9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row>
    <row r="381" spans="1:43" ht="12.9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row>
    <row r="382" spans="1:43" ht="12.9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row>
    <row r="383" spans="1:43" ht="12.9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row>
    <row r="384" spans="1:43" ht="12.9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row>
    <row r="385" spans="1:43" ht="12.9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row>
    <row r="386" spans="1:43" ht="12.9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row>
    <row r="387" spans="1:43" ht="12.9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row>
    <row r="388" spans="1:43" ht="12.9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row>
    <row r="389" spans="1:43" ht="12.9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row>
    <row r="390" spans="1:43" ht="12.9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row>
    <row r="391" spans="1:43" ht="12.9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row>
    <row r="392" spans="1:43" ht="12.9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row>
    <row r="393" spans="1:43" ht="12.9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row>
    <row r="394" spans="1:43" ht="12.9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row>
    <row r="395" spans="1:43" ht="12.9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row>
    <row r="396" spans="1:43" ht="12.9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row>
    <row r="397" spans="1:43" ht="12.9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row>
    <row r="398" spans="1:43" ht="12.9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row>
    <row r="399" spans="1:43" ht="12.9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row>
    <row r="400" spans="1:43" ht="12.9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row>
    <row r="401" spans="1:43" ht="12.9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row>
    <row r="402" spans="1:43" ht="12.9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row>
    <row r="403" spans="1:43" ht="12.9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row>
    <row r="404" spans="1:43" ht="12.9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row>
    <row r="405" spans="1:43" ht="12.9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row>
    <row r="406" spans="1:43" ht="12.9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row>
    <row r="407" spans="1:43" ht="12.9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row>
    <row r="408" spans="1:43" ht="12.9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row>
    <row r="409" spans="1:43" ht="12.9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row>
    <row r="410" spans="1:43" ht="12.9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row>
    <row r="411" spans="1:43" ht="12.9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row>
    <row r="412" spans="1:43" ht="12.9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row>
    <row r="413" spans="1:43" ht="12.9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row>
    <row r="414" spans="1:43" ht="12.9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row>
    <row r="415" spans="1:43" ht="12.9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row>
    <row r="416" spans="1:43" ht="12.9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row>
    <row r="417" spans="1:43" ht="12.9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row>
    <row r="418" spans="1:43" ht="12.9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row>
    <row r="419" spans="1:43" ht="12.9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row>
    <row r="420" spans="1:43" ht="12.9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row>
    <row r="421" spans="1:43" ht="12.9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row>
    <row r="422" spans="1:43" ht="12.9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row>
    <row r="423" spans="1:43" ht="12.9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row>
    <row r="424" spans="1:43" ht="12.9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row>
    <row r="425" spans="1:43" ht="12.9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row>
    <row r="426" spans="1:43" ht="12.9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row>
    <row r="427" spans="1:43" ht="12.9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row>
    <row r="428" spans="1:43" ht="12.9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row>
    <row r="429" spans="1:43" ht="12.9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row>
    <row r="430" spans="1:43" ht="12.9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row>
    <row r="431" spans="1:43" ht="12.9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row>
    <row r="432" spans="1:43" ht="12.9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row>
    <row r="433" spans="1:43" ht="12.9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row>
    <row r="434" spans="1:43" ht="12.9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row>
    <row r="435" spans="1:43" ht="12.9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row>
    <row r="436" spans="1:43" ht="12.9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row>
    <row r="437" spans="1:43" ht="12.9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row>
    <row r="438" spans="1:43" ht="12.9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row>
    <row r="439" spans="1:43" ht="12.9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row>
    <row r="440" spans="1:43" ht="12.9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row>
    <row r="441" spans="1:43" ht="12.9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row>
    <row r="442" spans="1:43" ht="12.9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row>
    <row r="443" spans="1:43" ht="12.9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row>
    <row r="444" spans="1:43" ht="12.9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row>
    <row r="445" spans="1:43" ht="12.9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row>
    <row r="446" spans="1:43" ht="12.9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row>
    <row r="447" spans="1:43" ht="12.9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row>
    <row r="448" spans="1:43" ht="12.9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row>
    <row r="449" spans="1:43" ht="12.9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row>
    <row r="450" spans="1:43" ht="12.9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row>
    <row r="451" spans="1:43" ht="12.9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row>
    <row r="452" spans="1:43" ht="12.9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row>
    <row r="453" spans="1:43" ht="12.9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row>
    <row r="454" spans="1:43" ht="12.9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row>
    <row r="455" spans="1:43" ht="12.9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row>
    <row r="456" spans="1:43" ht="12.9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row>
    <row r="457" spans="1:43" ht="12.9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row>
    <row r="458" spans="1:43" ht="12.9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row>
    <row r="459" spans="1:43" ht="12.9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row>
    <row r="460" spans="1:43" ht="12.9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row>
    <row r="461" spans="1:43" ht="12.9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row>
    <row r="462" spans="1:43" ht="12.9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row>
    <row r="463" spans="1:43" ht="12.9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row>
    <row r="464" spans="1:43" ht="12.9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row>
    <row r="465" spans="1:43" ht="12.9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row>
    <row r="466" spans="1:43" ht="12.9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row>
    <row r="467" spans="1:43" ht="12.9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row>
    <row r="468" spans="1:43" ht="12.9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row>
    <row r="469" spans="1:43" ht="12.9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row>
    <row r="470" spans="1:43" ht="12.9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row>
    <row r="471" spans="1:43" ht="12.9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row>
    <row r="472" spans="1:43" ht="12.9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row>
    <row r="473" spans="1:43" ht="12.9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row>
    <row r="474" spans="1:43" ht="12.9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row>
    <row r="475" spans="1:43" ht="12.9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row>
    <row r="476" spans="1:43" ht="12.9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row>
    <row r="477" spans="1:43" ht="12.9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row>
    <row r="478" spans="1:43" ht="12.9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row>
    <row r="479" spans="1:43" ht="12.9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row>
    <row r="480" spans="1:43" ht="12.9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row>
    <row r="481" spans="1:43" ht="12.9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row>
    <row r="482" spans="1:43" ht="12.9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row>
    <row r="483" spans="1:43" ht="12.9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row>
    <row r="484" spans="1:43" ht="12.9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row>
    <row r="485" spans="1:43" ht="12.9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row>
    <row r="486" spans="1:43" ht="12.9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row>
    <row r="487" spans="1:43" ht="12.9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row>
    <row r="488" spans="1:43" ht="12.9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row>
    <row r="489" spans="1:43" ht="12.9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row>
    <row r="490" spans="1:43" ht="12.9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row>
    <row r="491" spans="1:43" ht="12.9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row>
    <row r="492" spans="1:43" ht="12.9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row>
    <row r="493" spans="1:43" ht="12.9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row>
    <row r="494" spans="1:43" ht="12.9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row>
    <row r="495" spans="1:43" ht="12.9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row>
    <row r="496" spans="1:43" ht="12.9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row>
    <row r="497" spans="1:43" ht="12.9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row>
    <row r="498" spans="1:43" ht="12.9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row>
    <row r="499" spans="1:43" ht="12.9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row>
    <row r="500" spans="1:43" ht="12.9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row>
    <row r="501" spans="1:43" ht="12.9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row>
    <row r="502" spans="1:43" ht="12.9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row>
    <row r="503" spans="1:43" ht="12.9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row>
    <row r="504" spans="1:43" ht="12.9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row>
    <row r="505" spans="1:43" ht="12.9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row>
    <row r="506" spans="1:43" ht="12.9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row>
    <row r="507" spans="1:43" ht="12.9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row>
    <row r="508" spans="1:43" ht="12.9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row>
    <row r="509" spans="1:43" ht="12.9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row>
    <row r="510" spans="1:43" ht="12.9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row>
    <row r="511" spans="1:43" ht="12.9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row>
    <row r="512" spans="1:43" ht="12.9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row>
    <row r="513" spans="1:43" ht="12.9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row>
    <row r="514" spans="1:43" ht="12.9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row>
    <row r="515" spans="1:43" ht="12.9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row>
    <row r="516" spans="1:43" ht="12.9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row>
    <row r="517" spans="1:43" ht="12.9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row>
    <row r="518" spans="1:43" ht="12.9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row>
    <row r="519" spans="1:43" ht="12.9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row>
    <row r="520" spans="1:43" ht="12.9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row>
    <row r="521" spans="1:43" ht="12.9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row>
    <row r="522" spans="1:43" ht="12.9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row>
    <row r="523" spans="1:43" ht="12.9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row>
    <row r="524" spans="1:43" ht="12.9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row>
    <row r="525" spans="1:43" ht="12.9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row>
    <row r="526" spans="1:43" ht="12.9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row>
    <row r="527" spans="1:43" ht="12.9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row>
    <row r="528" spans="1:43" ht="12.9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row>
    <row r="529" spans="1:43" ht="12.9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row>
    <row r="530" spans="1:43" ht="12.9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row>
    <row r="531" spans="1:43" ht="12.9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row>
    <row r="532" spans="1:43" ht="12.9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row>
    <row r="533" spans="1:43" ht="12.9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row>
    <row r="534" spans="1:43" ht="12.9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row>
    <row r="535" spans="1:43" ht="12.9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row>
    <row r="536" spans="1:43" ht="12.9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row>
    <row r="537" spans="1:43" ht="12.9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row>
    <row r="538" spans="1:43" ht="12.9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row>
    <row r="539" spans="1:43" ht="12.9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row>
    <row r="540" spans="1:43" ht="12.9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row>
    <row r="541" spans="1:43" ht="12.9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row>
    <row r="542" spans="1:43" ht="12.9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row>
    <row r="543" spans="1:43" ht="12.9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row>
    <row r="544" spans="1:43" ht="12.9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row>
    <row r="545" spans="1:43" ht="12.9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row>
    <row r="546" spans="1:43" ht="12.9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row>
    <row r="547" spans="1:43" ht="12.9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row>
    <row r="548" spans="1:43" ht="12.9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row>
    <row r="549" spans="1:43" ht="12.9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row>
    <row r="550" spans="1:43" ht="12.9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row>
    <row r="551" spans="1:43" ht="12.9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row>
    <row r="552" spans="1:43" ht="12.9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row>
    <row r="553" spans="1:43" ht="12.9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row>
    <row r="554" spans="1:43" ht="12.9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row>
    <row r="555" spans="1:43" ht="12.9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row>
    <row r="556" spans="1:43" ht="12.9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row>
    <row r="557" spans="1:43" ht="12.9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row>
    <row r="558" spans="1:43" ht="12.9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row>
    <row r="559" spans="1:43" ht="12.9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row>
    <row r="560" spans="1:43" ht="12.9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row>
    <row r="561" spans="1:43" ht="12.9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row>
    <row r="562" spans="1:43" ht="12.9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row>
    <row r="563" spans="1:43" ht="12.9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row>
    <row r="564" spans="1:43" ht="12.9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row>
    <row r="565" spans="1:43" ht="12.9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row>
    <row r="566" spans="1:43" ht="12.9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row>
    <row r="567" spans="1:43" ht="12.9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row>
    <row r="568" spans="1:43" ht="12.9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row>
    <row r="569" spans="1:43" ht="12.9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row>
    <row r="570" spans="1:43" ht="12.9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row>
    <row r="571" spans="1:43" ht="12.9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row>
    <row r="572" spans="1:43" ht="12.9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row>
    <row r="573" spans="1:43" ht="12.9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row>
    <row r="574" spans="1:43" ht="12.9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row>
    <row r="575" spans="1:43" ht="12.9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row>
    <row r="576" spans="1:43" ht="12.9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row>
    <row r="577" spans="1:43" ht="12.9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row>
    <row r="578" spans="1:43" ht="12.9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row>
    <row r="579" spans="1:43" ht="12.9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row>
    <row r="580" spans="1:43" ht="12.9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row>
    <row r="581" spans="1:43" ht="12.9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row>
    <row r="582" spans="1:43" ht="12.9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row>
    <row r="583" spans="1:43" ht="12.9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row>
    <row r="584" spans="1:43" ht="12.9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row>
    <row r="585" spans="1:43" ht="12.9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row>
    <row r="586" spans="1:43" ht="12.9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row>
    <row r="587" spans="1:43" ht="12.9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row>
    <row r="588" spans="1:43" ht="12.9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row>
    <row r="589" spans="1:43" ht="12.9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row>
    <row r="590" spans="1:43" ht="12.9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row>
    <row r="591" spans="1:43" ht="12.9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row>
    <row r="592" spans="1:43" ht="12.9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row>
    <row r="593" spans="1:43" ht="12.9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row>
    <row r="594" spans="1:43" ht="12.9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row>
    <row r="595" spans="1:43" ht="12.9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row>
    <row r="596" spans="1:43" ht="12.9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row>
    <row r="597" spans="1:43" ht="12.9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row>
    <row r="598" spans="1:43" ht="12.9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row>
    <row r="599" spans="1:43" ht="12.9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row>
    <row r="600" spans="1:43" ht="12.9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row>
    <row r="601" spans="1:43" ht="12.9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row>
    <row r="602" spans="1:43" ht="12.9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row>
    <row r="603" spans="1:43" ht="12.9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row>
    <row r="604" spans="1:43" ht="12.9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row>
    <row r="605" spans="1:43" ht="12.9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row>
    <row r="606" spans="1:43" ht="12.9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row>
    <row r="607" spans="1:43" ht="12.9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row>
    <row r="608" spans="1:43" ht="12.9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row>
    <row r="609" spans="1:43" ht="12.9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row>
    <row r="610" spans="1:43" ht="12.9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row>
    <row r="611" spans="1:43" ht="12.9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row>
    <row r="612" spans="1:43" ht="12.9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row>
    <row r="613" spans="1:43" ht="12.9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row>
    <row r="614" spans="1:43" ht="12.9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row>
    <row r="615" spans="1:43" ht="12.9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row>
    <row r="616" spans="1:43" ht="12.9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row>
    <row r="617" spans="1:43" ht="12.9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row>
    <row r="618" spans="1:43" ht="12.9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row>
    <row r="619" spans="1:43" ht="12.9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row>
    <row r="620" spans="1:43" ht="12.9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row>
    <row r="621" spans="1:43" ht="12.9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row>
    <row r="622" spans="1:43" ht="12.9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row>
    <row r="623" spans="1:43" ht="12.9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row>
    <row r="624" spans="1:43" ht="12.9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row>
    <row r="625" spans="1:43" ht="12.9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row>
    <row r="626" spans="1:43" ht="12.9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row>
    <row r="627" spans="1:43" ht="12.9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row>
    <row r="628" spans="1:43" ht="12.9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row>
    <row r="629" spans="1:43" ht="12.9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row>
    <row r="630" spans="1:43" ht="12.9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row>
    <row r="631" spans="1:43" ht="12.9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row>
    <row r="632" spans="1:43" ht="12.9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row>
    <row r="633" spans="1:43" ht="12.9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row>
    <row r="634" spans="1:43" ht="12.9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row>
    <row r="635" spans="1:43" ht="12.9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row>
    <row r="636" spans="1:43" ht="12.9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row>
    <row r="637" spans="1:43" ht="12.9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row>
    <row r="638" spans="1:43" ht="12.9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row>
    <row r="639" spans="1:43" ht="12.9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row>
    <row r="640" spans="1:43" ht="12.9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row>
    <row r="641" spans="1:43" ht="12.9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row>
    <row r="642" spans="1:43" ht="12.9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row>
    <row r="643" spans="1:43" ht="12.9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row>
    <row r="644" spans="1:43" ht="12.9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row>
    <row r="645" spans="1:43" ht="12.9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row>
    <row r="646" spans="1:43" ht="12.9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row>
    <row r="647" spans="1:43" ht="12.9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row>
    <row r="648" spans="1:43" ht="12.9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row>
    <row r="649" spans="1:43" ht="12.9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row>
    <row r="650" spans="1:43" ht="12.9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row>
    <row r="651" spans="1:43" ht="12.9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row>
    <row r="652" spans="1:43" ht="12.9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row>
    <row r="653" spans="1:43" ht="12.9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row>
    <row r="654" spans="1:43" ht="12.9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row>
    <row r="655" spans="1:43" ht="12.9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row>
    <row r="656" spans="1:43" ht="12.9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row>
    <row r="657" spans="1:43" ht="12.9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row>
    <row r="658" spans="1:43" ht="12.9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row>
    <row r="659" spans="1:43" ht="12.9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row>
    <row r="660" spans="1:43" ht="12.9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row>
    <row r="661" spans="1:43" ht="12.9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row>
    <row r="662" spans="1:43" ht="12.9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row>
    <row r="663" spans="1:43" ht="12.9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row>
    <row r="664" spans="1:43" ht="12.9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row>
    <row r="665" spans="1:43" ht="12.9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row>
    <row r="666" spans="1:43" ht="12.9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row>
    <row r="667" spans="1:43" ht="12.9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row>
    <row r="668" spans="1:43" ht="12.9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row>
    <row r="669" spans="1:43" ht="12.9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row>
    <row r="670" spans="1:43" ht="12.9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row>
    <row r="671" spans="1:43" ht="12.9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row>
    <row r="672" spans="1:43" ht="12.9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row>
    <row r="673" spans="1:43" ht="12.9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row>
    <row r="674" spans="1:43" ht="12.9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row>
    <row r="675" spans="1:43" ht="12.9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row>
    <row r="676" spans="1:43" ht="12.9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row>
    <row r="677" spans="1:43" ht="12.9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row>
    <row r="678" spans="1:43" ht="12.9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row>
    <row r="679" spans="1:43" ht="12.9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row>
    <row r="680" spans="1:43" ht="12.9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row>
    <row r="681" spans="1:43" ht="12.9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row>
    <row r="682" spans="1:43" ht="12.9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row>
    <row r="683" spans="1:43" ht="12.9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row>
    <row r="684" spans="1:43" ht="12.9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row>
    <row r="685" spans="1:43" ht="12.9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row>
    <row r="686" spans="1:43" ht="12.9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row>
    <row r="687" spans="1:43" ht="12.9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row>
    <row r="688" spans="1:43" ht="12.9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row>
    <row r="689" spans="1:43" ht="12.9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row>
    <row r="690" spans="1:43" ht="12.9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row>
    <row r="691" spans="1:43" ht="12.9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row>
    <row r="692" spans="1:43" ht="12.9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row>
    <row r="693" spans="1:43" ht="12.9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row>
    <row r="694" spans="1:43" ht="12.9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row>
    <row r="695" spans="1:43" ht="12.9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row>
    <row r="696" spans="1:43" ht="12.9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row>
    <row r="697" spans="1:43" ht="12.9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row>
    <row r="698" spans="1:43" ht="12.9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row>
    <row r="699" spans="1:43" ht="12.9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row>
    <row r="700" spans="1:43" ht="12.9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row>
    <row r="701" spans="1:43" ht="12.9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row>
    <row r="702" spans="1:43" ht="12.9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row>
    <row r="703" spans="1:43" ht="12.9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row>
    <row r="704" spans="1:43" ht="12.9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row>
    <row r="705" spans="1:43" ht="12.9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row>
    <row r="706" spans="1:43" ht="12.9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row>
    <row r="707" spans="1:43" ht="12.9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row>
    <row r="708" spans="1:43" ht="12.9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row>
    <row r="709" spans="1:43" ht="12.9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row>
    <row r="710" spans="1:43" ht="12.9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row>
    <row r="711" spans="1:43" ht="12.9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row>
    <row r="712" spans="1:43" ht="12.9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row>
    <row r="713" spans="1:43" ht="12.9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row>
    <row r="714" spans="1:43" ht="12.9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row>
    <row r="715" spans="1:43" ht="12.9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row>
    <row r="716" spans="1:43" ht="12.9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row>
    <row r="717" spans="1:43" ht="12.9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row>
    <row r="718" spans="1:43" ht="12.9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row>
    <row r="719" spans="1:43" ht="12.9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row>
    <row r="720" spans="1:43" ht="12.9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row>
    <row r="721" spans="1:43" ht="12.9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row>
    <row r="722" spans="1:43" ht="12.9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row>
    <row r="723" spans="1:43" ht="12.9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row>
    <row r="724" spans="1:43" ht="12.9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row>
    <row r="725" spans="1:43" ht="12.9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row>
    <row r="726" spans="1:43" ht="12.9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row>
    <row r="727" spans="1:43" ht="12.9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row>
    <row r="728" spans="1:43" ht="12.9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row>
    <row r="729" spans="1:43" ht="12.9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row>
    <row r="730" spans="1:43" ht="12.9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row>
    <row r="731" spans="1:43" ht="12.9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row>
    <row r="732" spans="1:43" ht="12.9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row>
    <row r="733" spans="1:43" ht="12.9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row>
    <row r="734" spans="1:43" ht="12.9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row>
    <row r="735" spans="1:43" ht="12.9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row>
    <row r="736" spans="1:43" ht="12.9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row>
    <row r="737" spans="1:43" ht="12.9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row>
    <row r="738" spans="1:43" ht="12.9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row>
    <row r="739" spans="1:43" ht="12.9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row>
    <row r="740" spans="1:43" ht="12.9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row>
    <row r="741" spans="1:43" ht="12.9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row>
    <row r="742" spans="1:43" ht="12.9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row>
    <row r="743" spans="1:43" ht="12.9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row>
    <row r="744" spans="1:43" ht="12.9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row>
    <row r="745" spans="1:43" ht="12.9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row>
    <row r="746" spans="1:43" ht="12.9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row>
    <row r="747" spans="1:43" ht="12.9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row>
    <row r="748" spans="1:43" ht="12.9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row>
    <row r="749" spans="1:43" ht="12.9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row>
    <row r="750" spans="1:43" ht="12.9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row>
    <row r="751" spans="1:43" ht="12.9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row>
    <row r="752" spans="1:43" ht="12.9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row>
    <row r="753" spans="1:43" ht="12.9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row>
    <row r="754" spans="1:43" ht="12.9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row>
    <row r="755" spans="1:43" ht="12.9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row>
    <row r="756" spans="1:43" ht="12.9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row>
    <row r="757" spans="1:43" ht="12.9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row>
    <row r="758" spans="1:43" ht="12.9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row>
    <row r="759" spans="1:43" ht="12.9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row>
    <row r="760" spans="1:43" ht="12.9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&amp;C&amp;L92FC7E5A</oddFooter>
  </headerFooter>
</worksheet>
</file>

<file path=xl/worksheets/sheet6.xml><?xml version="1.0" encoding="utf-8"?>
<worksheet xmlns="http://schemas.openxmlformats.org/spreadsheetml/2006/main" xmlns:r="http://schemas.openxmlformats.org/officeDocument/2006/relationships">
  <dimension ref="A1:H63"/>
  <sheetViews>
    <sheetView topLeftCell="A18" zoomScale="84" zoomScaleNormal="84" workbookViewId="0">
      <selection activeCell="G34" sqref="A1:G34"/>
    </sheetView>
  </sheetViews>
  <sheetFormatPr defaultRowHeight="12.75"/>
  <cols>
    <col min="1" max="1" width="7.5703125" style="52"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299" t="s">
        <v>96</v>
      </c>
      <c r="B1" s="299"/>
      <c r="C1" s="299"/>
      <c r="D1" s="299"/>
      <c r="E1" s="299"/>
      <c r="F1" s="299"/>
      <c r="G1" s="299"/>
    </row>
    <row r="2" spans="1:7" ht="36.75" customHeight="1">
      <c r="A2" s="48" t="s">
        <v>1</v>
      </c>
      <c r="B2" s="300" t="s">
        <v>3</v>
      </c>
      <c r="C2" s="301"/>
      <c r="D2" s="301"/>
      <c r="E2" s="301"/>
      <c r="F2" s="302"/>
      <c r="G2" s="35" t="s">
        <v>99</v>
      </c>
    </row>
    <row r="3" spans="1:7" ht="18.75" customHeight="1">
      <c r="A3" s="48">
        <v>1</v>
      </c>
      <c r="B3" s="314" t="s">
        <v>161</v>
      </c>
      <c r="C3" s="303" t="s">
        <v>162</v>
      </c>
      <c r="D3" s="304"/>
      <c r="E3" s="304"/>
      <c r="F3" s="305"/>
      <c r="G3" s="134">
        <v>1105</v>
      </c>
    </row>
    <row r="4" spans="1:7" ht="18.75" customHeight="1">
      <c r="A4" s="48">
        <v>2</v>
      </c>
      <c r="B4" s="314"/>
      <c r="C4" s="312" t="s">
        <v>5</v>
      </c>
      <c r="D4" s="306" t="s">
        <v>113</v>
      </c>
      <c r="E4" s="307"/>
      <c r="F4" s="308"/>
      <c r="G4" s="134">
        <v>406</v>
      </c>
    </row>
    <row r="5" spans="1:7" s="119" customFormat="1" ht="18.75" customHeight="1">
      <c r="A5" s="36">
        <v>3</v>
      </c>
      <c r="B5" s="314"/>
      <c r="C5" s="313"/>
      <c r="D5" s="309" t="s">
        <v>163</v>
      </c>
      <c r="E5" s="310"/>
      <c r="F5" s="311"/>
      <c r="G5" s="134"/>
    </row>
    <row r="6" spans="1:7" s="119" customFormat="1" ht="18.75" customHeight="1">
      <c r="A6" s="36">
        <v>4</v>
      </c>
      <c r="B6" s="314"/>
      <c r="C6" s="313"/>
      <c r="D6" s="309" t="s">
        <v>115</v>
      </c>
      <c r="E6" s="310"/>
      <c r="F6" s="311"/>
      <c r="G6" s="134">
        <v>1</v>
      </c>
    </row>
    <row r="7" spans="1:7" s="119" customFormat="1" ht="18.75" customHeight="1">
      <c r="A7" s="36">
        <v>5</v>
      </c>
      <c r="B7" s="314"/>
      <c r="C7" s="313"/>
      <c r="D7" s="309" t="s">
        <v>114</v>
      </c>
      <c r="E7" s="310"/>
      <c r="F7" s="311"/>
      <c r="G7" s="134"/>
    </row>
    <row r="8" spans="1:7" s="119" customFormat="1" ht="18.75" customHeight="1">
      <c r="A8" s="36">
        <v>6</v>
      </c>
      <c r="B8" s="314"/>
      <c r="C8" s="313"/>
      <c r="D8" s="309" t="s">
        <v>143</v>
      </c>
      <c r="E8" s="310"/>
      <c r="F8" s="311"/>
      <c r="G8" s="134">
        <v>20</v>
      </c>
    </row>
    <row r="9" spans="1:7" ht="18.75" customHeight="1">
      <c r="A9" s="48">
        <v>7</v>
      </c>
      <c r="B9" s="314"/>
      <c r="C9" s="313"/>
      <c r="D9" s="306" t="s">
        <v>118</v>
      </c>
      <c r="E9" s="307"/>
      <c r="F9" s="308"/>
      <c r="G9" s="134"/>
    </row>
    <row r="10" spans="1:7" ht="18.75" customHeight="1">
      <c r="A10" s="48">
        <v>8</v>
      </c>
      <c r="B10" s="314"/>
      <c r="C10" s="315" t="s">
        <v>164</v>
      </c>
      <c r="D10" s="316"/>
      <c r="E10" s="316"/>
      <c r="F10" s="317"/>
      <c r="G10" s="134">
        <v>312</v>
      </c>
    </row>
    <row r="11" spans="1:7" ht="18.75" customHeight="1">
      <c r="A11" s="48">
        <v>9</v>
      </c>
      <c r="B11" s="314"/>
      <c r="C11" s="315" t="s">
        <v>208</v>
      </c>
      <c r="D11" s="316"/>
      <c r="E11" s="316"/>
      <c r="F11" s="317"/>
      <c r="G11" s="134"/>
    </row>
    <row r="12" spans="1:7" ht="20.25" customHeight="1">
      <c r="A12" s="48">
        <v>10</v>
      </c>
      <c r="B12" s="318" t="s">
        <v>97</v>
      </c>
      <c r="C12" s="319"/>
      <c r="D12" s="319"/>
      <c r="E12" s="319"/>
      <c r="F12" s="320"/>
      <c r="G12" s="141"/>
    </row>
    <row r="13" spans="1:7" ht="18.2" customHeight="1">
      <c r="A13" s="48">
        <v>11</v>
      </c>
      <c r="B13" s="321" t="s">
        <v>165</v>
      </c>
      <c r="C13" s="322"/>
      <c r="D13" s="322"/>
      <c r="E13" s="322"/>
      <c r="F13" s="323"/>
      <c r="G13" s="141">
        <v>2</v>
      </c>
    </row>
    <row r="14" spans="1:7" ht="18.75" customHeight="1">
      <c r="A14" s="48">
        <v>12</v>
      </c>
      <c r="B14" s="324" t="s">
        <v>98</v>
      </c>
      <c r="C14" s="325"/>
      <c r="D14" s="325"/>
      <c r="E14" s="325"/>
      <c r="F14" s="326"/>
      <c r="G14" s="141">
        <v>2</v>
      </c>
    </row>
    <row r="15" spans="1:7" ht="18.2" customHeight="1">
      <c r="A15" s="48">
        <v>13</v>
      </c>
      <c r="B15" s="321" t="s">
        <v>166</v>
      </c>
      <c r="C15" s="322"/>
      <c r="D15" s="322"/>
      <c r="E15" s="322"/>
      <c r="F15" s="323"/>
      <c r="G15" s="141"/>
    </row>
    <row r="16" spans="1:7" ht="18" customHeight="1">
      <c r="A16" s="48">
        <v>14</v>
      </c>
      <c r="B16" s="324" t="s">
        <v>98</v>
      </c>
      <c r="C16" s="325"/>
      <c r="D16" s="325"/>
      <c r="E16" s="325"/>
      <c r="F16" s="326"/>
      <c r="G16" s="141"/>
    </row>
    <row r="17" spans="1:8" ht="30" customHeight="1">
      <c r="A17" s="48">
        <v>15</v>
      </c>
      <c r="B17" s="318" t="s">
        <v>206</v>
      </c>
      <c r="C17" s="319"/>
      <c r="D17" s="319"/>
      <c r="E17" s="319"/>
      <c r="F17" s="320"/>
      <c r="G17" s="141">
        <v>6</v>
      </c>
    </row>
    <row r="18" spans="1:8" ht="18" customHeight="1">
      <c r="A18" s="48">
        <v>16</v>
      </c>
      <c r="B18" s="318" t="s">
        <v>183</v>
      </c>
      <c r="C18" s="319"/>
      <c r="D18" s="319"/>
      <c r="E18" s="319"/>
      <c r="F18" s="320"/>
      <c r="G18" s="141">
        <v>3</v>
      </c>
    </row>
    <row r="19" spans="1:8" ht="18" customHeight="1">
      <c r="A19" s="48">
        <v>17</v>
      </c>
      <c r="B19" s="318" t="s">
        <v>167</v>
      </c>
      <c r="C19" s="319"/>
      <c r="D19" s="319"/>
      <c r="E19" s="319"/>
      <c r="F19" s="320"/>
      <c r="G19" s="141">
        <v>2</v>
      </c>
    </row>
    <row r="20" spans="1:8" ht="18" customHeight="1">
      <c r="A20" s="48">
        <v>18</v>
      </c>
      <c r="B20" s="330" t="s">
        <v>209</v>
      </c>
      <c r="C20" s="331"/>
      <c r="D20" s="331"/>
      <c r="E20" s="331"/>
      <c r="F20" s="332"/>
      <c r="G20" s="141"/>
    </row>
    <row r="21" spans="1:8" ht="22.5" customHeight="1">
      <c r="A21" s="48">
        <v>19</v>
      </c>
      <c r="B21" s="333" t="s">
        <v>197</v>
      </c>
      <c r="C21" s="334"/>
      <c r="D21" s="334"/>
      <c r="E21" s="334"/>
      <c r="F21" s="335"/>
      <c r="G21" s="142">
        <v>187</v>
      </c>
    </row>
    <row r="22" spans="1:8" s="119" customFormat="1" ht="23.25" customHeight="1">
      <c r="A22" s="36">
        <v>20</v>
      </c>
      <c r="B22" s="321" t="s">
        <v>181</v>
      </c>
      <c r="C22" s="322"/>
      <c r="D22" s="322"/>
      <c r="E22" s="322"/>
      <c r="F22" s="323"/>
      <c r="G22" s="134">
        <v>1</v>
      </c>
    </row>
    <row r="23" spans="1:8" ht="15" customHeight="1">
      <c r="A23" s="54"/>
      <c r="B23" s="69"/>
      <c r="C23" s="69"/>
      <c r="D23" s="69"/>
      <c r="E23" s="69"/>
      <c r="F23" s="69"/>
      <c r="G23" s="69"/>
    </row>
    <row r="24" spans="1:8" ht="18.2" customHeight="1">
      <c r="A24" s="298" t="s">
        <v>205</v>
      </c>
      <c r="B24" s="298"/>
      <c r="C24" s="298"/>
      <c r="D24" s="73"/>
      <c r="E24" s="125"/>
      <c r="F24" s="327" t="s">
        <v>224</v>
      </c>
      <c r="G24" s="328"/>
      <c r="H24" s="70"/>
    </row>
    <row r="25" spans="1:8" ht="15.75" customHeight="1">
      <c r="A25" s="74"/>
      <c r="B25" s="75"/>
      <c r="C25" s="75"/>
      <c r="D25" s="76" t="s">
        <v>119</v>
      </c>
      <c r="E25" s="76"/>
      <c r="F25" s="336" t="s">
        <v>120</v>
      </c>
      <c r="G25" s="336"/>
      <c r="H25" s="71"/>
    </row>
    <row r="26" spans="1:8" ht="12.95" customHeight="1">
      <c r="A26" s="77"/>
      <c r="B26" s="78"/>
      <c r="C26" s="78"/>
      <c r="D26" s="79"/>
      <c r="E26" s="79"/>
      <c r="F26" s="79"/>
      <c r="G26" s="79"/>
      <c r="H26" s="72"/>
    </row>
    <row r="27" spans="1:8" ht="15.6" customHeight="1">
      <c r="A27" s="77" t="s">
        <v>121</v>
      </c>
      <c r="B27" s="80"/>
      <c r="C27" s="80"/>
      <c r="D27" s="81"/>
      <c r="E27" s="126"/>
      <c r="F27" s="327" t="s">
        <v>225</v>
      </c>
      <c r="G27" s="328"/>
      <c r="H27" s="70"/>
    </row>
    <row r="28" spans="1:8" ht="15">
      <c r="A28" s="82"/>
      <c r="B28" s="83"/>
      <c r="C28" s="83"/>
      <c r="D28" s="84" t="s">
        <v>119</v>
      </c>
      <c r="E28" s="84"/>
      <c r="F28" s="329" t="s">
        <v>120</v>
      </c>
      <c r="G28" s="329"/>
      <c r="H28" s="28"/>
    </row>
    <row r="29" spans="1:8" ht="15.95" customHeight="1">
      <c r="A29" s="82"/>
      <c r="B29" s="83"/>
      <c r="C29" s="83"/>
      <c r="D29" s="86"/>
      <c r="E29" s="86"/>
      <c r="F29" s="86"/>
      <c r="G29" s="85"/>
      <c r="H29" s="30"/>
    </row>
    <row r="30" spans="1:8" ht="12.95" customHeight="1">
      <c r="A30" s="87"/>
      <c r="B30" s="83"/>
      <c r="C30" s="83"/>
      <c r="D30" s="83"/>
      <c r="E30" s="83"/>
      <c r="F30" s="83"/>
      <c r="G30" s="83"/>
      <c r="H30" s="29"/>
    </row>
    <row r="31" spans="1:8" ht="12.95" customHeight="1">
      <c r="A31" s="88" t="s">
        <v>122</v>
      </c>
      <c r="B31" s="83"/>
      <c r="C31" s="83"/>
      <c r="D31" s="89" t="s">
        <v>226</v>
      </c>
      <c r="E31" s="127"/>
      <c r="F31" s="127"/>
      <c r="G31" s="90"/>
      <c r="H31" s="31"/>
    </row>
    <row r="32" spans="1:8" ht="12.95" customHeight="1">
      <c r="A32" s="91" t="s">
        <v>123</v>
      </c>
      <c r="B32" s="83"/>
      <c r="C32" s="83"/>
      <c r="D32" s="92" t="s">
        <v>226</v>
      </c>
      <c r="E32" s="127"/>
      <c r="F32" s="127"/>
      <c r="G32" s="83"/>
      <c r="H32" s="29"/>
    </row>
    <row r="33" spans="1:8" ht="15.75">
      <c r="A33" s="88" t="s">
        <v>124</v>
      </c>
      <c r="B33" s="83"/>
      <c r="C33" s="83"/>
      <c r="D33" s="128" t="s">
        <v>227</v>
      </c>
      <c r="E33" s="129"/>
      <c r="F33" s="129"/>
      <c r="G33" s="112"/>
      <c r="H33" s="29"/>
    </row>
    <row r="34" spans="1:8" ht="15.95" customHeight="1">
      <c r="A34" s="93" t="s">
        <v>204</v>
      </c>
      <c r="B34" s="94"/>
      <c r="C34" s="94"/>
      <c r="D34" s="130" t="s">
        <v>228</v>
      </c>
      <c r="E34" s="94"/>
      <c r="F34" s="94"/>
      <c r="G34" s="95"/>
    </row>
    <row r="35" spans="1:8" ht="12.95" customHeight="1">
      <c r="A35" s="93"/>
      <c r="B35" s="297"/>
      <c r="C35" s="297"/>
      <c r="D35" s="297"/>
      <c r="E35" s="124"/>
      <c r="F35" s="124"/>
      <c r="G35" s="95"/>
    </row>
    <row r="36" spans="1:8" ht="12.95" customHeight="1">
      <c r="A36" s="49"/>
      <c r="B36" s="102"/>
      <c r="C36" s="102"/>
      <c r="D36" s="102"/>
      <c r="E36" s="102"/>
      <c r="F36" s="102"/>
      <c r="G36" s="131"/>
    </row>
    <row r="37" spans="1:8" ht="12.95" customHeight="1">
      <c r="A37" s="49"/>
      <c r="B37" s="102"/>
      <c r="C37" s="102"/>
      <c r="D37" s="102"/>
      <c r="E37" s="102"/>
      <c r="F37" s="102"/>
      <c r="G37" s="131"/>
    </row>
    <row r="38" spans="1:8" ht="12.95" customHeight="1">
      <c r="A38" s="50"/>
      <c r="B38" s="132"/>
      <c r="C38" s="132"/>
      <c r="D38" s="133"/>
      <c r="E38" s="133"/>
      <c r="F38" s="133"/>
      <c r="G38" s="132"/>
    </row>
    <row r="39" spans="1:8" ht="12.95" customHeight="1">
      <c r="A39" s="51"/>
      <c r="B39" s="133"/>
      <c r="C39" s="133"/>
      <c r="D39" s="133"/>
      <c r="E39" s="133"/>
      <c r="F39" s="133"/>
      <c r="G39" s="131"/>
    </row>
    <row r="40" spans="1:8" ht="12.95" customHeight="1">
      <c r="A40" s="51"/>
      <c r="B40" s="133"/>
      <c r="C40" s="133"/>
      <c r="D40" s="133"/>
      <c r="E40" s="133"/>
      <c r="F40" s="133"/>
      <c r="G40" s="131"/>
    </row>
    <row r="41" spans="1:8" ht="12.95" customHeight="1"/>
    <row r="44" spans="1:8" ht="20.25">
      <c r="A44" s="53"/>
      <c r="B44" s="27"/>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ageMargins left="0.59055118110236227" right="0.39370078740157483" top="0.78740157480314965" bottom="0.78740157480314965" header="0.51181102362204722" footer="0.51181102362204722"/>
  <pageSetup paperSize="9" scale="80" orientation="portrait" r:id="rId1"/>
  <headerFooter alignWithMargins="0">
    <oddFooter>&amp;C&amp;L92FC7E5A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2019-05-07T10:14:44Z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1-ц_00220_4.2018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92FC7E5A</vt:lpwstr>
  </property>
  <property fmtid="{D5CDD505-2E9C-101B-9397-08002B2CF9AE}" pid="9" name="Підрозділ">
    <vt:lpwstr>Великоновосілківський районний суд Донецької області</vt:lpwstr>
  </property>
  <property fmtid="{D5CDD505-2E9C-101B-9397-08002B2CF9AE}" pid="10" name="ПідрозділDBID">
    <vt:i4>0</vt:i4>
  </property>
  <property fmtid="{D5CDD505-2E9C-101B-9397-08002B2CF9AE}" pid="11" name="ПідрозділID">
    <vt:i4>413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